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1" i="1"/>
  <c r="C40"/>
  <c r="C25"/>
  <c r="C22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<sst xmlns="http://schemas.openxmlformats.org/spreadsheetml/2006/main" count="36" uniqueCount="35">
  <si>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</si>
  <si>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</si>
  <si>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</si>
  <si>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</si>
  <si>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</si>
  <si>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</si>
  <si>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</si>
  <si>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</si>
  <si>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</si>
  <si>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</si>
  <si>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</si>
  <si>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</si>
  <si>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</si>
  <si>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</si>
  <si>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</si>
  <si>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</si>
  <si>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</si>
  <si>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</si>
  <si>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</si>
  <si>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</si>
  <si>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</si>
  <si>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</si>
  <si>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</si>
  <si>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</si>
  <si>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</si>
  <si>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</si>
  <si>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</si>
  <si>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</si>
  <si>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</si>
  <si>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</si>
  <si>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14.05.2025.</t>
  </si>
  <si>
    <t>STANJE SREDSTAVA NA DAN 13.05.2025.</t>
  </si>
  <si>
    <t>Prethodno stanje 12.05.2025</t>
  </si>
  <si>
    <t>IZVRŠENA PLAĆANJA PO NAMENAMA 13.05.2025</t>
  </si>
  <si>
    <t>Isplaćeno na dan 13.05.2025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</si>
</sst>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8" formatCode="[$-241A]#,##0.00"/>
    <numFmt numFmtId="179" formatCode="[$-241A]dd&quot;.&quot;mm&quot;.&quot;yy"/>
    <numFmt numFmtId="180" formatCode="[$-241A]General"/>
    <numFmt numFmtId="181" formatCode="#,##0.00&quot; &quot;[$Din];[Red]&quot;-&quot;#,##0.00&quot; &quot;[$Din]"/>
  </numFmts>
  <fonts count="9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8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81" fontId="8" fillId="0" borderId="0"/>
  </cellStyleXfs>
  <cellXfs count="32">
    <xf numFmtId="0" fontId="0" fillId="0" borderId="0" xfId="0"/>
    <xf numFmtId="180" fontId="6" fillId="0" borderId="0" xfId="2"/>
    <xf numFmtId="180" fontId="2" fillId="0" borderId="0" xfId="2" applyFont="1" applyAlignment="1">
      <alignment vertical="center"/>
    </xf>
    <xf numFmtId="180" fontId="2" fillId="0" borderId="0" xfId="2" applyFont="1" applyAlignment="1">
      <alignment horizontal="right" vertical="center"/>
    </xf>
    <xf numFmtId="178" fontId="2" fillId="0" borderId="0" xfId="2" applyNumberFormat="1" applyFont="1" applyAlignment="1">
      <alignment vertical="center"/>
    </xf>
    <xf numFmtId="180" fontId="6" fillId="0" borderId="0" xfId="2" applyAlignment="1">
      <alignment vertical="center"/>
    </xf>
    <xf numFmtId="180" fontId="6" fillId="0" borderId="0" xfId="2" applyAlignment="1">
      <alignment horizontal="center" vertical="center"/>
    </xf>
    <xf numFmtId="180" fontId="6" fillId="0" borderId="0" xfId="2" applyBorder="1" applyAlignment="1">
      <alignment vertical="center"/>
    </xf>
    <xf numFmtId="180" fontId="2" fillId="0" borderId="1" xfId="2" applyFont="1" applyBorder="1" applyAlignment="1">
      <alignment vertical="center"/>
    </xf>
    <xf numFmtId="179" fontId="1" fillId="0" borderId="0" xfId="2" applyNumberFormat="1" applyFont="1" applyAlignment="1">
      <alignment horizontal="right" vertical="center"/>
    </xf>
    <xf numFmtId="180" fontId="1" fillId="0" borderId="2" xfId="2" applyFont="1" applyBorder="1" applyAlignment="1">
      <alignment horizontal="right" vertical="center"/>
    </xf>
    <xf numFmtId="180" fontId="2" fillId="0" borderId="0" xfId="2" applyFont="1" applyAlignment="1">
      <alignment horizontal="left" vertical="center"/>
    </xf>
    <xf numFmtId="180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80" fontId="2" fillId="0" borderId="5" xfId="2" applyFont="1" applyBorder="1" applyAlignment="1">
      <alignment horizontal="left" vertical="center"/>
    </xf>
    <xf numFmtId="180" fontId="2" fillId="0" borderId="6" xfId="2" applyFont="1" applyBorder="1" applyAlignment="1">
      <alignment horizontal="left" vertical="center"/>
    </xf>
    <xf numFmtId="180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180" fontId="2" fillId="0" borderId="4" xfId="2" applyFont="1" applyBorder="1" applyAlignment="1">
      <alignment horizontal="left" vertical="center"/>
    </xf>
    <xf numFmtId="180" fontId="1" fillId="0" borderId="0" xfId="2" applyFont="1" applyAlignment="1">
      <alignment horizontal="left" vertical="center"/>
    </xf>
    <xf numFmtId="180" fontId="2" fillId="0" borderId="0" xfId="2" applyFont="1" applyAlignment="1">
      <alignment horizontal="left" vertical="center"/>
    </xf>
    <xf numFmtId="180" fontId="1" fillId="2" borderId="4" xfId="2" applyFont="1" applyFill="1" applyBorder="1" applyAlignment="1">
      <alignment horizontal="left" vertical="center"/>
    </xf>
    <xf numFmtId="180" fontId="1" fillId="0" borderId="2" xfId="2" applyFont="1" applyBorder="1" applyAlignment="1">
      <alignment horizontal="right" vertical="center"/>
    </xf>
    <xf numFmtId="180" fontId="1" fillId="0" borderId="7" xfId="2" applyFont="1" applyBorder="1" applyAlignment="1">
      <alignment horizontal="right" vertical="center"/>
    </xf>
    <xf numFmtId="180" fontId="2" fillId="0" borderId="0" xfId="2" applyFont="1" applyBorder="1" applyAlignment="1">
      <alignment horizontal="center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7"/>
          <c:y val="3.5593220338983052E-2"/>
          <c:w val="0.8091009988901221"/>
          <c:h val="0.7796610169491525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754873.97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754873.97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754873.97</c:v>
                </c:pt>
                <c:pt idx="16">
                  <c:v>1711896.7699999998</c:v>
                </c:pt>
              </c:numCache>
            </c:numRef>
          </c:val>
        </c:ser>
        <c:axId val="163571584"/>
        <c:axId val="10801536"/>
      </c:barChart>
      <c:catAx>
        <c:axId val="1635715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1536"/>
        <c:crosses val="autoZero"/>
        <c:auto val="1"/>
        <c:lblAlgn val="ctr"/>
        <c:lblOffset val="100"/>
        <c:tickLblSkip val="1"/>
        <c:tickMarkSkip val="1"/>
      </c:catAx>
      <c:valAx>
        <c:axId val="10801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7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967941715387681"/>
          <c:y val="0.38474576271186439"/>
          <c:w val="0.99586344714679809"/>
          <c:h val="0.422033898305084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7" zoomScale="96" zoomScaleNormal="96" workbookViewId="0">
      <selection activeCell="F27" sqref="F27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16384" width="8.75" style="5"/>
  </cols>
  <sheetData>
    <row r="2" spans="1:256">
      <c r="A2" s="26" t="s">
        <v>2</v>
      </c>
      <c r="B2" s="26"/>
    </row>
    <row r="3" spans="1:256">
      <c r="A3" s="27" t="s">
        <v>3</v>
      </c>
      <c r="B3" s="27"/>
    </row>
    <row r="4" spans="1:256">
      <c r="A4" s="27" t="s">
        <v>8</v>
      </c>
      <c r="B4" s="27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30</v>
      </c>
      <c r="D7" s="3"/>
    </row>
    <row r="9" spans="1:256">
      <c r="A9" s="28" t="s">
        <v>31</v>
      </c>
      <c r="B9" s="28"/>
      <c r="C9" s="14">
        <v>1711896.77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5" t="s">
        <v>32</v>
      </c>
      <c r="B10" s="25"/>
      <c r="C10" s="14">
        <v>2271260.3199999998</v>
      </c>
      <c r="D10" s="5"/>
      <c r="E10" s="5"/>
      <c r="F10" s="5"/>
    </row>
    <row r="11" spans="1:256">
      <c r="A11" s="25" t="s">
        <v>6</v>
      </c>
      <c r="B11" s="25"/>
      <c r="C11" s="15">
        <v>193010.42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5" t="s">
        <v>13</v>
      </c>
      <c r="B14" s="25"/>
      <c r="C14" s="15">
        <v>0</v>
      </c>
      <c r="D14" s="5"/>
      <c r="E14" s="5"/>
      <c r="F14" s="5"/>
    </row>
    <row r="15" spans="1:256">
      <c r="A15" s="25" t="s">
        <v>9</v>
      </c>
      <c r="B15" s="25"/>
      <c r="C15" s="15">
        <v>2500</v>
      </c>
      <c r="D15" s="5"/>
      <c r="E15" s="5"/>
      <c r="F15" s="5"/>
    </row>
    <row r="16" spans="1:256">
      <c r="A16" s="25" t="s">
        <v>10</v>
      </c>
      <c r="B16" s="25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5" t="s">
        <v>12</v>
      </c>
      <c r="B20" s="25"/>
      <c r="C20" s="15">
        <v>0</v>
      </c>
      <c r="D20" s="5"/>
      <c r="E20" s="5"/>
      <c r="F20" s="5"/>
    </row>
    <row r="21" spans="1:6">
      <c r="A21" s="25" t="s">
        <v>34</v>
      </c>
      <c r="B21" s="25"/>
      <c r="C21" s="15">
        <v>754873.97</v>
      </c>
      <c r="D21" s="5"/>
      <c r="E21" s="5"/>
      <c r="F21" s="5"/>
    </row>
    <row r="22" spans="1:6">
      <c r="A22" s="29" t="s">
        <v>0</v>
      </c>
      <c r="B22" s="30"/>
      <c r="C22" s="13">
        <f>C10+C11+C12+C13+C14+C15+C16+C17+C18+C19+C20-C21</f>
        <v>1711896.7699999998</v>
      </c>
      <c r="D22" s="5"/>
      <c r="E22" s="5"/>
      <c r="F22" s="5"/>
    </row>
    <row r="23" spans="1:6">
      <c r="A23" s="31"/>
      <c r="B23" s="31"/>
      <c r="C23" s="16"/>
      <c r="D23" s="7"/>
      <c r="E23" s="5"/>
      <c r="F23" s="5"/>
    </row>
    <row r="24" spans="1:6">
      <c r="A24" s="31"/>
      <c r="B24" s="31"/>
      <c r="C24" s="16"/>
      <c r="D24" s="7"/>
      <c r="E24" s="5"/>
      <c r="F24" s="5"/>
    </row>
    <row r="25" spans="1:6">
      <c r="A25" s="28" t="s">
        <v>33</v>
      </c>
      <c r="B25" s="28"/>
      <c r="C25" s="14">
        <f>C21</f>
        <v>754873.97</v>
      </c>
      <c r="D25" s="7"/>
      <c r="E25" s="5"/>
      <c r="F25" s="5"/>
    </row>
    <row r="26" spans="1:6">
      <c r="A26" s="25" t="s">
        <v>4</v>
      </c>
      <c r="B26" s="25"/>
      <c r="C26" s="15">
        <v>0</v>
      </c>
      <c r="D26" s="7"/>
      <c r="E26" s="5"/>
      <c r="F26" s="5"/>
    </row>
    <row r="27" spans="1:6">
      <c r="A27" s="25" t="s">
        <v>17</v>
      </c>
      <c r="B27" s="25"/>
      <c r="C27" s="15">
        <v>0</v>
      </c>
      <c r="D27" s="7"/>
      <c r="E27" s="5"/>
      <c r="F27" s="5"/>
    </row>
    <row r="28" spans="1:6">
      <c r="A28" s="25" t="s">
        <v>14</v>
      </c>
      <c r="B28" s="25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5" t="s">
        <v>26</v>
      </c>
      <c r="B30" s="25"/>
      <c r="C30" s="15">
        <v>0</v>
      </c>
      <c r="D30" s="7"/>
      <c r="E30" s="5"/>
      <c r="F30" s="5"/>
    </row>
    <row r="31" spans="1:6">
      <c r="A31" s="25" t="s">
        <v>28</v>
      </c>
      <c r="B31" s="25"/>
      <c r="C31" s="24">
        <v>0</v>
      </c>
      <c r="D31" s="7"/>
      <c r="E31" s="5"/>
      <c r="F31" s="5"/>
    </row>
    <row r="32" spans="1:6">
      <c r="A32" s="25" t="s">
        <v>29</v>
      </c>
      <c r="B32" s="25"/>
      <c r="C32" s="15">
        <v>0</v>
      </c>
      <c r="D32" s="7"/>
      <c r="E32" s="5"/>
      <c r="F32" s="5"/>
    </row>
    <row r="33" spans="1:6">
      <c r="A33" s="25" t="s">
        <v>5</v>
      </c>
      <c r="B33" s="25"/>
      <c r="C33" s="15">
        <v>0</v>
      </c>
      <c r="D33" s="4"/>
      <c r="E33" s="4"/>
      <c r="F33" s="4"/>
    </row>
    <row r="34" spans="1:6">
      <c r="A34" s="25" t="s">
        <v>23</v>
      </c>
      <c r="B34" s="25"/>
      <c r="C34" s="15">
        <v>0</v>
      </c>
    </row>
    <row r="35" spans="1:6">
      <c r="A35" s="21"/>
      <c r="B35" s="21" t="s">
        <v>22</v>
      </c>
      <c r="C35" s="15">
        <v>0</v>
      </c>
    </row>
    <row r="36" spans="1:6">
      <c r="A36" s="21"/>
      <c r="B36" s="21" t="s">
        <v>7</v>
      </c>
      <c r="C36" s="15">
        <v>754873.97</v>
      </c>
    </row>
    <row r="37" spans="1:6">
      <c r="A37" s="21"/>
      <c r="B37" s="21" t="s">
        <v>20</v>
      </c>
      <c r="C37" s="15">
        <v>0</v>
      </c>
    </row>
    <row r="38" spans="1:6">
      <c r="A38" s="25" t="s">
        <v>18</v>
      </c>
      <c r="B38" s="25"/>
      <c r="C38" s="15">
        <v>0</v>
      </c>
    </row>
    <row r="39" spans="1:6">
      <c r="A39" s="25" t="s">
        <v>21</v>
      </c>
      <c r="B39" s="25"/>
      <c r="C39" s="15">
        <v>0</v>
      </c>
    </row>
    <row r="40" spans="1:6">
      <c r="A40" s="8"/>
      <c r="B40" s="10" t="s">
        <v>0</v>
      </c>
      <c r="C40" s="17">
        <f>C26+C27+C28+C29+C30+C31+C32+C33+C34+C35+C36+C37+C38+C39</f>
        <v>754873.97</v>
      </c>
    </row>
    <row r="41" spans="1:6">
      <c r="B41" s="12" t="s">
        <v>11</v>
      </c>
      <c r="C41" s="17">
        <f>C10+C11+C12+C13+C14+C15+C16+C17+C18+C19+C20-C21</f>
        <v>1711896.7699999998</v>
      </c>
    </row>
  </sheetData>
  <mergeCells count="25">
    <mergeCell ref="A33:B33"/>
    <mergeCell ref="A4:B4"/>
    <mergeCell ref="A22:B22"/>
    <mergeCell ref="A23:B23"/>
    <mergeCell ref="A24:B24"/>
    <mergeCell ref="A25:B25"/>
    <mergeCell ref="A26:B26"/>
    <mergeCell ref="A20:B20"/>
    <mergeCell ref="A2:B2"/>
    <mergeCell ref="A3:B3"/>
    <mergeCell ref="A32:B32"/>
    <mergeCell ref="A9:B9"/>
    <mergeCell ref="A10:B10"/>
    <mergeCell ref="A11:B11"/>
    <mergeCell ref="A16:B16"/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2025-05-20T09:51:28Z</dcterms:modified>
</cp:coreProperties>
</file>