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<sst xmlns="http://schemas.openxmlformats.org/spreadsheetml/2006/main" count="56" uniqueCount="54">
  <si>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</si>
  <si>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</si>
  <si>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</si>
  <si>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</si>
  <si>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</si>
  <si>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</si>
  <si>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</si>
  <si>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</si>
  <si>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</si>
  <si>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</si>
  <si>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</si>
  <si>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</si>
  <si>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</si>
  <si>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</si>
  <si>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</si>
  <si>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</si>
  <si>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</si>
  <si>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</si>
  <si>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</si>
  <si>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</si>
  <si>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</si>
  <si>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</si>
  <si>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</si>
  <si>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</si>
  <si>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</si>
  <si>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</si>
  <si>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</si>
  <si>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</si>
  <si>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</si>
  <si>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</si>
  <si>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</si>
  <si>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</si>
  <si>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</si>
  <si>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</si>
  <si>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</si>
  <si>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</si>
  <si>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</si>
  <si>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</si>
  <si>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</si>
  <si>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</si>
  <si>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</si>
  <si>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</si>
  <si>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</si>
  <si>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</si>
  <si>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</si>
  <si>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</si>
  <si>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</si>
  <si>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</si>
  <si>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</si>
  <si>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</si>
  <si>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ПОВРАЋАЈ СРЕДСТАВА</t>
  </si>
  <si>
    <t xml:space="preserve">УПЛАТА РФЗО СОЛИД.ПОМОЋ </t>
  </si>
  <si>
    <t>11.10.2022.</t>
  </si>
  <si>
    <t>UPRAVA TREZORA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</si>
</sst>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topLeftCell="D1" zoomScale="80" zoomScaleNormal="80" zoomScaleSheetLayoutView="80" workbookViewId="0">
      <selection activeCell="J3" sqref="J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11</v>
      </c>
      <c r="B1" s="1" t="s">
        <v>22</v>
      </c>
      <c r="C1" s="24" t="s">
        <v>52</v>
      </c>
      <c r="D1" s="13" t="s">
        <v>19</v>
      </c>
      <c r="E1" s="16" t="s">
        <v>9</v>
      </c>
      <c r="F1" s="16" t="s">
        <v>25</v>
      </c>
      <c r="G1" s="16" t="s">
        <v>45</v>
      </c>
      <c r="H1" s="16" t="s">
        <v>31</v>
      </c>
      <c r="I1" s="16" t="s">
        <v>32</v>
      </c>
      <c r="J1" s="16" t="s">
        <v>29</v>
      </c>
      <c r="K1" s="16" t="s">
        <v>10</v>
      </c>
      <c r="L1" s="16" t="s">
        <v>48</v>
      </c>
      <c r="M1" s="19" t="s">
        <v>34</v>
      </c>
      <c r="N1" s="19" t="s">
        <v>20</v>
      </c>
    </row>
    <row r="2" spans="1:14" ht="18.75" customHeight="1">
      <c r="A2" s="30" t="s">
        <v>12</v>
      </c>
      <c r="B2" s="30"/>
      <c r="E2" s="22" t="s">
        <v>53</v>
      </c>
      <c r="F2" s="6">
        <v>0</v>
      </c>
      <c r="G2" s="6">
        <v>0</v>
      </c>
      <c r="H2" s="6">
        <v>0</v>
      </c>
      <c r="I2" s="23">
        <v>0</v>
      </c>
      <c r="J2" s="6">
        <v>21483.8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7611338.0899999999</v>
      </c>
      <c r="E3" s="22"/>
      <c r="F3" s="6">
        <v>0</v>
      </c>
      <c r="G3" s="6">
        <v>0</v>
      </c>
      <c r="H3" s="6">
        <v>0</v>
      </c>
      <c r="I3" s="6">
        <v>0</v>
      </c>
      <c r="J3" s="23">
        <v>0</v>
      </c>
      <c r="K3" s="6">
        <v>0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0</v>
      </c>
      <c r="E4" s="22"/>
      <c r="F4" s="6">
        <v>0</v>
      </c>
      <c r="G4" s="6">
        <v>0</v>
      </c>
      <c r="H4" s="6">
        <v>0</v>
      </c>
      <c r="I4" s="6">
        <v>0</v>
      </c>
      <c r="J4" s="23">
        <v>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25288</v>
      </c>
      <c r="E5" s="22"/>
      <c r="F5" s="6">
        <v>0</v>
      </c>
      <c r="G5" s="6">
        <v>0</v>
      </c>
      <c r="H5" s="6">
        <v>0</v>
      </c>
      <c r="I5" s="6">
        <v>0</v>
      </c>
      <c r="J5" s="23">
        <v>0</v>
      </c>
      <c r="K5" s="6">
        <v>0</v>
      </c>
      <c r="L5" s="23">
        <v>0</v>
      </c>
      <c r="M5" s="6">
        <v>0</v>
      </c>
      <c r="N5" s="5"/>
    </row>
    <row r="6" spans="1:14">
      <c r="A6" s="2">
        <v>4</v>
      </c>
      <c r="B6" s="2" t="s">
        <v>23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23">
        <v>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39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23">
        <v>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51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23">
        <v>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43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1" t="s">
        <v>13</v>
      </c>
      <c r="B11" s="32"/>
      <c r="C11" s="9">
        <f>C3+C4+C5+C6+C7+C8+C9+C10</f>
        <v>7636626.0899999999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3" t="s">
        <v>14</v>
      </c>
      <c r="B12" s="34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21</v>
      </c>
      <c r="C13" s="8">
        <v>21483.8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27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43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40</v>
      </c>
      <c r="C16" s="8">
        <v>0</v>
      </c>
      <c r="E16" s="25"/>
      <c r="F16" s="6"/>
      <c r="G16" s="6"/>
      <c r="H16" s="6"/>
      <c r="I16" s="6">
        <v>0</v>
      </c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38</v>
      </c>
      <c r="C17" s="8">
        <v>0</v>
      </c>
      <c r="E17" s="25"/>
      <c r="F17" s="6"/>
      <c r="G17" s="6"/>
      <c r="H17" s="6"/>
      <c r="I17" s="6">
        <v>0</v>
      </c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35</v>
      </c>
      <c r="C18" s="8">
        <v>92025.44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5" t="s">
        <v>15</v>
      </c>
      <c r="B19" s="36"/>
      <c r="C19" s="11">
        <f>SUM(C13:C18)</f>
        <v>113509.24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7" t="s">
        <v>16</v>
      </c>
      <c r="B20" s="38"/>
      <c r="C20" s="27">
        <f>C11-C19</f>
        <v>7523116.8499999996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9" t="s">
        <v>17</v>
      </c>
      <c r="B21" s="39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36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41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37</v>
      </c>
      <c r="C25" s="8">
        <v>0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5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42</v>
      </c>
      <c r="C27" s="8">
        <v>92025.44</v>
      </c>
      <c r="E27" s="17"/>
      <c r="F27" s="5"/>
      <c r="G27" s="5"/>
      <c r="H27" s="5"/>
      <c r="I27" s="6">
        <v>0</v>
      </c>
      <c r="J27" s="6">
        <v>0</v>
      </c>
      <c r="K27" s="5"/>
      <c r="L27" s="6"/>
      <c r="M27" s="5"/>
      <c r="N27" s="5"/>
    </row>
    <row r="28" spans="1:14">
      <c r="A28" s="2">
        <v>7</v>
      </c>
      <c r="B28" s="2" t="s">
        <v>28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6</v>
      </c>
      <c r="C29" s="8">
        <v>21483.8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8"/>
      <c r="B30" s="28"/>
      <c r="C30" s="28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33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24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26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30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47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44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46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49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50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8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9" t="s">
        <v>18</v>
      </c>
      <c r="B42" s="29"/>
      <c r="C42" s="9">
        <f>SUM(C22:C29,C31:C41)</f>
        <v>113509.24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>
        <v>0</v>
      </c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>
        <v>0</v>
      </c>
      <c r="M74" s="5"/>
      <c r="N74" s="5"/>
      <c r="O74" s="15"/>
      <c r="P74" s="15"/>
    </row>
    <row r="75" spans="5:16">
      <c r="E75" s="4" t="s">
        <v>20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21483.8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21483.8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430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2022-10-12T05:30:20Z</dcterms:modified>
</cp:coreProperties>
</file>