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<sst xmlns="http://schemas.openxmlformats.org/spreadsheetml/2006/main" count="67" uniqueCount="64">
  <si>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</si>
  <si>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</si>
  <si>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</si>
  <si>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</si>
  <si>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</si>
  <si>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</si>
  <si>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</si>
  <si>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</si>
  <si>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</si>
  <si>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</si>
  <si>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</si>
  <si>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</si>
  <si>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</si>
  <si>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</si>
  <si>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</si>
  <si>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</si>
  <si>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</si>
  <si>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</si>
  <si>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</si>
  <si>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</si>
  <si>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</si>
  <si>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</si>
  <si>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</si>
  <si>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</si>
  <si>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</si>
  <si>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</si>
  <si>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</si>
  <si>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</si>
  <si>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</si>
  <si>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</si>
  <si>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</si>
  <si>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</si>
  <si>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</si>
  <si>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</si>
  <si>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</si>
  <si>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</si>
  <si>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</si>
  <si>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</si>
  <si>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</si>
  <si>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</si>
  <si>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</si>
  <si>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</si>
  <si>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</si>
  <si>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</si>
  <si>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</si>
  <si>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</si>
  <si>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ЈЕДНОКРАТНА НОВЧАНА ПОМОЋ</t>
  </si>
  <si>
    <t>НАГРАДЕ УГОВОРЕН. РАД.АНГ.У КОВИДУ</t>
  </si>
  <si>
    <t>35 % БОЛОВАЊЕ ПРЕКО 30 ДАНА</t>
  </si>
  <si>
    <t>НАГРАДЕ УГОВОРЕН.РАД.АНГ.У КОВИДУ</t>
  </si>
  <si>
    <t>986 ЛЕКОВИ ВАН ЛИСТЕ ДИРЕКТНО ПЛАЋАЊЕ</t>
  </si>
  <si>
    <t>09.05.2022</t>
  </si>
  <si>
    <t>СОЛИДАРНА ПОМОЋ</t>
  </si>
  <si>
    <t>PHOENIX PHARMA</t>
  </si>
  <si>
    <t>TEHNOGAS</t>
  </si>
  <si>
    <t>FLORAKOMERC</t>
  </si>
  <si>
    <t>USPON</t>
  </si>
  <si>
    <t>TELEKOM</t>
  </si>
  <si>
    <t>MEDING</t>
  </si>
  <si>
    <t>ID COM</t>
  </si>
  <si>
    <t>ADVOKAT LAZIĆ</t>
  </si>
  <si>
    <t>HELIANT</t>
  </si>
  <si>
    <t>NEOYUDENT</t>
  </si>
  <si>
    <t>UGOVORI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</si>
</sst>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="80" zoomScaleNormal="80" zoomScaleSheetLayoutView="80" workbookViewId="0">
      <selection activeCell="J13" sqref="J1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14</v>
      </c>
      <c r="B1" s="1" t="s">
        <v>25</v>
      </c>
      <c r="C1" s="24" t="s">
        <v>51</v>
      </c>
      <c r="D1" s="13" t="s">
        <v>22</v>
      </c>
      <c r="E1" s="16" t="s">
        <v>12</v>
      </c>
      <c r="F1" s="16" t="s">
        <v>28</v>
      </c>
      <c r="G1" s="16" t="s">
        <v>50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37</v>
      </c>
      <c r="N1" s="19" t="s">
        <v>23</v>
      </c>
    </row>
    <row r="2" spans="1:14" ht="18.75" customHeight="1">
      <c r="A2" s="29" t="s">
        <v>15</v>
      </c>
      <c r="B2" s="29"/>
      <c r="E2" s="22" t="s">
        <v>53</v>
      </c>
      <c r="F2" s="6">
        <v>0</v>
      </c>
      <c r="G2" s="6">
        <v>0</v>
      </c>
      <c r="H2" s="6">
        <v>0</v>
      </c>
      <c r="I2" s="23">
        <v>0</v>
      </c>
      <c r="J2" s="6">
        <v>0</v>
      </c>
      <c r="K2" s="6">
        <v>0</v>
      </c>
      <c r="L2" s="23">
        <v>79999.199999999997</v>
      </c>
      <c r="M2" s="6">
        <v>0</v>
      </c>
      <c r="N2" s="6"/>
    </row>
    <row r="3" spans="1:14">
      <c r="A3" s="2">
        <v>1</v>
      </c>
      <c r="B3" s="2" t="s">
        <v>0</v>
      </c>
      <c r="C3" s="8">
        <v>6292431.0099999998</v>
      </c>
      <c r="E3" s="22" t="s">
        <v>54</v>
      </c>
      <c r="F3" s="6">
        <v>0</v>
      </c>
      <c r="G3" s="6">
        <v>0</v>
      </c>
      <c r="H3" s="6">
        <v>0</v>
      </c>
      <c r="I3" s="6">
        <v>0</v>
      </c>
      <c r="J3" s="23">
        <v>0</v>
      </c>
      <c r="K3" s="6">
        <v>0</v>
      </c>
      <c r="L3" s="23">
        <v>3655.85</v>
      </c>
      <c r="M3" s="6">
        <v>0</v>
      </c>
      <c r="N3" s="5"/>
    </row>
    <row r="4" spans="1:14">
      <c r="A4" s="2">
        <v>2</v>
      </c>
      <c r="B4" s="2" t="s">
        <v>1</v>
      </c>
      <c r="C4" s="8">
        <v>459995.92</v>
      </c>
      <c r="E4" s="22" t="s">
        <v>55</v>
      </c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66049.2</v>
      </c>
      <c r="M4" s="6">
        <v>0</v>
      </c>
      <c r="N4" s="6"/>
    </row>
    <row r="5" spans="1:14">
      <c r="A5" s="2">
        <v>3</v>
      </c>
      <c r="B5" s="2" t="s">
        <v>2</v>
      </c>
      <c r="C5" s="8">
        <v>40688</v>
      </c>
      <c r="E5" s="22" t="s">
        <v>56</v>
      </c>
      <c r="F5" s="6">
        <v>0</v>
      </c>
      <c r="G5" s="6">
        <v>0</v>
      </c>
      <c r="H5" s="6">
        <v>0</v>
      </c>
      <c r="I5" s="6">
        <v>0</v>
      </c>
      <c r="J5" s="23">
        <v>75120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26</v>
      </c>
      <c r="C6" s="8">
        <v>0</v>
      </c>
      <c r="E6" s="25" t="s">
        <v>57</v>
      </c>
      <c r="F6" s="6">
        <v>0</v>
      </c>
      <c r="G6" s="6">
        <v>0</v>
      </c>
      <c r="H6" s="6">
        <v>0</v>
      </c>
      <c r="I6" s="6">
        <v>0</v>
      </c>
      <c r="J6" s="23">
        <v>217662.62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42</v>
      </c>
      <c r="C7" s="8">
        <v>0</v>
      </c>
      <c r="E7" s="25" t="s">
        <v>58</v>
      </c>
      <c r="F7" s="6">
        <v>0</v>
      </c>
      <c r="G7" s="6">
        <v>0</v>
      </c>
      <c r="H7" s="6">
        <v>0</v>
      </c>
      <c r="I7" s="6">
        <v>0</v>
      </c>
      <c r="J7" s="23">
        <v>14080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46</v>
      </c>
      <c r="C8" s="8">
        <v>0</v>
      </c>
      <c r="E8" s="25" t="s">
        <v>59</v>
      </c>
      <c r="F8" s="6">
        <v>0</v>
      </c>
      <c r="G8" s="6">
        <v>0</v>
      </c>
      <c r="H8" s="6">
        <v>0</v>
      </c>
      <c r="I8" s="6">
        <v>0</v>
      </c>
      <c r="J8" s="23">
        <v>348528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47</v>
      </c>
      <c r="C9" s="8">
        <v>0</v>
      </c>
      <c r="E9" s="25" t="s">
        <v>60</v>
      </c>
      <c r="F9" s="6">
        <v>0</v>
      </c>
      <c r="G9" s="6">
        <v>0</v>
      </c>
      <c r="H9" s="6">
        <v>0</v>
      </c>
      <c r="I9" s="6">
        <v>0</v>
      </c>
      <c r="J9" s="6">
        <v>41700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106195.34</v>
      </c>
      <c r="E10" s="25" t="s">
        <v>61</v>
      </c>
      <c r="F10" s="6">
        <v>0</v>
      </c>
      <c r="G10" s="6">
        <v>0</v>
      </c>
      <c r="H10" s="6">
        <v>0</v>
      </c>
      <c r="I10" s="6">
        <v>0</v>
      </c>
      <c r="J10" s="6">
        <v>148932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16</v>
      </c>
      <c r="B11" s="31"/>
      <c r="C11" s="9">
        <f>C3+C4+C5+C6+C7+C8+C9+C10</f>
        <v>6899310.2699999996</v>
      </c>
      <c r="E11" s="25" t="s">
        <v>55</v>
      </c>
      <c r="F11" s="6">
        <v>0</v>
      </c>
      <c r="G11" s="6">
        <v>0</v>
      </c>
      <c r="H11" s="6">
        <v>0</v>
      </c>
      <c r="I11" s="6">
        <v>0</v>
      </c>
      <c r="J11" s="6">
        <v>720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17</v>
      </c>
      <c r="B12" s="33"/>
      <c r="C12" s="10"/>
      <c r="E12" s="25" t="s">
        <v>62</v>
      </c>
      <c r="F12" s="6">
        <v>0</v>
      </c>
      <c r="G12" s="6">
        <v>0</v>
      </c>
      <c r="H12" s="6">
        <v>0</v>
      </c>
      <c r="I12" s="6">
        <v>0</v>
      </c>
      <c r="J12" s="6">
        <v>86143.2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1201845.99</v>
      </c>
      <c r="E13" s="25" t="s">
        <v>63</v>
      </c>
      <c r="F13" s="6">
        <v>0</v>
      </c>
      <c r="G13" s="6">
        <v>0</v>
      </c>
      <c r="H13" s="6"/>
      <c r="I13" s="6">
        <v>0</v>
      </c>
      <c r="J13" s="6">
        <v>27230.48</v>
      </c>
      <c r="K13" s="6"/>
      <c r="L13" s="23">
        <v>0</v>
      </c>
      <c r="M13" s="6"/>
      <c r="N13" s="6"/>
    </row>
    <row r="14" spans="1:14">
      <c r="A14" s="2">
        <v>2</v>
      </c>
      <c r="B14" s="2" t="s">
        <v>30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47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43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41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38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18</v>
      </c>
      <c r="B19" s="35"/>
      <c r="C19" s="11">
        <f>SUM(C13:C18)</f>
        <v>1201845.99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19</v>
      </c>
      <c r="B20" s="37"/>
      <c r="C20" s="11">
        <f>C11-C19</f>
        <v>5697464.2799999993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20</v>
      </c>
      <c r="B21" s="38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39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44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40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45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31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7</v>
      </c>
      <c r="C29" s="8">
        <v>960116.29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36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27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29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33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8</v>
      </c>
      <c r="C35" s="8">
        <v>149704.25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48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49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52</v>
      </c>
      <c r="C38" s="8">
        <v>92025.45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10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11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21</v>
      </c>
      <c r="B42" s="28"/>
      <c r="C42" s="9">
        <f>SUM(C22:C29,C31:C41)</f>
        <v>1201845.99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23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960116.29999999993</v>
      </c>
      <c r="K75" s="5">
        <f t="shared" si="0"/>
        <v>0</v>
      </c>
      <c r="L75" s="23">
        <f t="shared" si="0"/>
        <v>149704.25</v>
      </c>
      <c r="M75" s="5">
        <f t="shared" si="0"/>
        <v>0</v>
      </c>
      <c r="N75" s="5">
        <f>F75+G75+H75+I75+J75+K75+L75+M75</f>
        <v>1109820.5499999998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2022-05-11T05:22:29Z</dcterms:modified>
</cp:coreProperties>
</file>