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<sst xmlns="http://schemas.openxmlformats.org/spreadsheetml/2006/main" count="59" uniqueCount="56">
  <si>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</si>
  <si>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</si>
  <si>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</si>
  <si>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</si>
  <si>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</si>
  <si>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</si>
  <si>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</si>
  <si>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</si>
  <si>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</si>
  <si>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</si>
  <si>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</si>
  <si>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</si>
  <si>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</si>
  <si>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</si>
  <si>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</si>
  <si>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</si>
  <si>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</si>
  <si>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</si>
  <si>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</si>
  <si>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</si>
  <si>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</si>
  <si>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</si>
  <si>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</si>
  <si>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</si>
  <si>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</si>
  <si>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</si>
  <si>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</si>
  <si>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</si>
  <si>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</si>
  <si>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</si>
  <si>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</si>
  <si>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</si>
  <si>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</si>
  <si>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</si>
  <si>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</si>
  <si>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</si>
  <si>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</si>
  <si>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</si>
  <si>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</si>
  <si>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</si>
  <si>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</si>
  <si>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</si>
  <si>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</si>
  <si>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</si>
  <si>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</si>
  <si>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</si>
  <si>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ЈЕДНОКРАТНА НОВЧАНА ПОМОЋ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</si>
  <si>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</si>
  <si>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</si>
  <si>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</si>
  <si>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</si>
  <si>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</si>
  <si>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26.05.2022.</t>
  </si>
  <si>
    <t>phoenix pharma</t>
  </si>
  <si>
    <t>vega</t>
  </si>
  <si>
    <t>farmalogist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</si>
</sst>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topLeftCell="D62" zoomScale="80" zoomScaleNormal="80" zoomScaleSheetLayoutView="80" workbookViewId="0">
      <selection activeCell="C20" sqref="C20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14</v>
      </c>
      <c r="B1" s="1" t="s">
        <v>25</v>
      </c>
      <c r="C1" s="24" t="s">
        <v>52</v>
      </c>
      <c r="D1" s="13" t="s">
        <v>22</v>
      </c>
      <c r="E1" s="16" t="s">
        <v>12</v>
      </c>
      <c r="F1" s="16" t="s">
        <v>28</v>
      </c>
      <c r="G1" s="16" t="s">
        <v>49</v>
      </c>
      <c r="H1" s="16" t="s">
        <v>34</v>
      </c>
      <c r="I1" s="16" t="s">
        <v>35</v>
      </c>
      <c r="J1" s="16" t="s">
        <v>32</v>
      </c>
      <c r="K1" s="16" t="s">
        <v>5</v>
      </c>
      <c r="L1" s="16" t="s">
        <v>13</v>
      </c>
      <c r="M1" s="19" t="s">
        <v>37</v>
      </c>
      <c r="N1" s="19" t="s">
        <v>23</v>
      </c>
    </row>
    <row r="2" spans="1:14" ht="18.75" customHeight="1">
      <c r="A2" s="29" t="s">
        <v>15</v>
      </c>
      <c r="B2" s="29"/>
      <c r="E2" s="22" t="s">
        <v>53</v>
      </c>
      <c r="F2" s="6">
        <v>0</v>
      </c>
      <c r="G2" s="6">
        <v>254667.38</v>
      </c>
      <c r="H2" s="6">
        <v>0</v>
      </c>
      <c r="I2" s="23">
        <v>0</v>
      </c>
      <c r="J2" s="6">
        <v>0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6554230.5800000001</v>
      </c>
      <c r="E3" s="22" t="s">
        <v>53</v>
      </c>
      <c r="F3" s="6">
        <v>31264.2</v>
      </c>
      <c r="G3" s="6">
        <v>0</v>
      </c>
      <c r="H3" s="6">
        <v>0</v>
      </c>
      <c r="I3" s="6">
        <v>0</v>
      </c>
      <c r="J3" s="23">
        <v>0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 t="s">
        <v>54</v>
      </c>
      <c r="F4" s="6">
        <v>122462.61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11250</v>
      </c>
      <c r="E5" s="22" t="s">
        <v>55</v>
      </c>
      <c r="F5" s="6">
        <v>20666.8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26</v>
      </c>
      <c r="C6" s="8">
        <v>429060.99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42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46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47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0" t="s">
        <v>16</v>
      </c>
      <c r="B11" s="31"/>
      <c r="C11" s="9">
        <f>C3+C4+C5+C6+C7+C8+C9+C10</f>
        <v>6994541.5700000003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2" t="s">
        <v>17</v>
      </c>
      <c r="B12" s="33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0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30</v>
      </c>
      <c r="C14" s="8">
        <v>429060.99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47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43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41</v>
      </c>
      <c r="C17" s="8">
        <v>0</v>
      </c>
      <c r="E17" s="25"/>
      <c r="F17" s="6"/>
      <c r="G17" s="6"/>
      <c r="H17" s="6"/>
      <c r="I17" s="6">
        <v>0</v>
      </c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38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4" t="s">
        <v>18</v>
      </c>
      <c r="B19" s="35"/>
      <c r="C19" s="11">
        <f>SUM(C13:C18)</f>
        <v>429060.99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6" t="s">
        <v>19</v>
      </c>
      <c r="B20" s="37"/>
      <c r="C20" s="11">
        <f>C11-C19</f>
        <v>6565480.5800000001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8" t="s">
        <v>20</v>
      </c>
      <c r="B21" s="38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39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44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40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45</v>
      </c>
      <c r="C27" s="8">
        <v>0</v>
      </c>
      <c r="E27" s="17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31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7</v>
      </c>
      <c r="C29" s="8">
        <v>0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7"/>
      <c r="B30" s="27"/>
      <c r="C30" s="27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36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27</v>
      </c>
      <c r="C32" s="8">
        <v>174393.61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29</v>
      </c>
      <c r="C33" s="8">
        <v>254667.38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33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8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51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48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50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10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11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8" t="s">
        <v>21</v>
      </c>
      <c r="B42" s="28"/>
      <c r="C42" s="9">
        <f>SUM(C22:C29,C31:C41)</f>
        <v>429060.99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23</v>
      </c>
      <c r="F75" s="18">
        <f t="shared" ref="F75:M75" si="0">SUM(F2:F74)</f>
        <v>174393.61</v>
      </c>
      <c r="G75" s="18">
        <f t="shared" si="0"/>
        <v>254667.38</v>
      </c>
      <c r="H75" s="18">
        <f t="shared" si="0"/>
        <v>0</v>
      </c>
      <c r="I75" s="18">
        <f t="shared" si="0"/>
        <v>0</v>
      </c>
      <c r="J75" s="5">
        <f t="shared" si="0"/>
        <v>0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429060.99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2022-05-27T14:17:15Z</dcterms:modified>
</cp:coreProperties>
</file>