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0" yWindow="0" windowWidth="15480" windowHeight="11640"/>
  </bookViews>
  <sheets>
    <sheet name="Sheet1" sheetId="1" r:id="rId1"/>
  </sheets>
  <calcPr calcId="114210"/>
</workbook>
</file>

<file path=xl/calcChain.xml><?xml version="1.0" encoding="utf-8"?>
<calcChain xmlns="http://schemas.openxmlformats.org/spreadsheetml/2006/main">
  <c r="F74" i="1"/>
  <c r="J74"/>
  <c r="N74"/>
  <c r="C11"/>
  <c r="G74"/>
  <c r="H74"/>
  <c r="I74"/>
  <c r="L74"/>
  <c r="K74"/>
  <c r="M74"/>
  <c r="C20"/>
</calcChain>
</file>

<file path=xl/sharedStrings.xml><?xml version="1.0" encoding="utf-8"?>
<sst xmlns="http://schemas.openxmlformats.org/spreadsheetml/2006/main" count="58" uniqueCount="55">
  <si>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</si>
  <si>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</si>
  <si>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</si>
  <si>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</si>
  <si>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</si>
  <si>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</si>
  <si>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</si>
  <si>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</si>
  <si>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</si>
  <si>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</si>
  <si>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</si>
  <si>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</si>
  <si>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</si>
  <si>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</si>
  <si>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</si>
  <si>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</si>
  <si>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</si>
  <si>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</si>
  <si>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</si>
  <si>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</si>
  <si>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</si>
  <si>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</si>
  <si>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</si>
  <si>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</si>
  <si>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</si>
  <si>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</si>
  <si>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</si>
  <si>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</si>
  <si>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</si>
  <si>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</si>
  <si>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</si>
  <si>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</si>
  <si>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</si>
  <si>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</si>
  <si>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</si>
  <si>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</si>
  <si>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</si>
  <si>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</si>
  <si>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</si>
  <si>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</si>
  <si>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</si>
  <si>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</si>
  <si>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</si>
  <si>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</si>
  <si>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</si>
  <si>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</si>
  <si>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</si>
  <si>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</si>
  <si>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</si>
  <si>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</si>
  <si>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19.08.2021.</t>
  </si>
  <si>
    <t>VODOVOD</t>
  </si>
  <si>
    <t>DDOR</t>
  </si>
  <si>
    <t>DONČIĆ</t>
  </si>
  <si>
    <t>USPON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</si>
</sst>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zoomScale="80" zoomScaleNormal="80" zoomScaleSheetLayoutView="80" workbookViewId="0">
      <selection activeCell="C21" sqref="C21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20" t="s">
        <v>50</v>
      </c>
      <c r="D1" s="13" t="s">
        <v>22</v>
      </c>
      <c r="E1" s="16" t="s">
        <v>12</v>
      </c>
      <c r="F1" s="16" t="s">
        <v>28</v>
      </c>
      <c r="G1" s="16" t="s">
        <v>38</v>
      </c>
      <c r="H1" s="16" t="s">
        <v>35</v>
      </c>
      <c r="I1" s="16" t="s">
        <v>36</v>
      </c>
      <c r="J1" s="16" t="s">
        <v>33</v>
      </c>
      <c r="K1" s="16" t="s">
        <v>5</v>
      </c>
      <c r="L1" s="16" t="s">
        <v>13</v>
      </c>
      <c r="M1" s="19" t="s">
        <v>29</v>
      </c>
      <c r="N1" s="19" t="s">
        <v>23</v>
      </c>
    </row>
    <row r="2" spans="1:14" ht="18.75" customHeight="1">
      <c r="A2" s="28" t="s">
        <v>15</v>
      </c>
      <c r="B2" s="28"/>
      <c r="E2" s="23" t="s">
        <v>51</v>
      </c>
      <c r="F2" s="6">
        <v>0</v>
      </c>
      <c r="G2" s="6">
        <v>0</v>
      </c>
      <c r="H2" s="6">
        <v>0</v>
      </c>
      <c r="I2" s="24">
        <v>0</v>
      </c>
      <c r="J2" s="24">
        <v>75871.990000000005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1185142.17</v>
      </c>
      <c r="E3" s="23" t="s">
        <v>52</v>
      </c>
      <c r="F3" s="5">
        <v>0</v>
      </c>
      <c r="G3" s="5">
        <v>0</v>
      </c>
      <c r="H3" s="5">
        <v>0</v>
      </c>
      <c r="I3" s="6">
        <v>0</v>
      </c>
      <c r="J3" s="24">
        <v>44256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 t="s">
        <v>53</v>
      </c>
      <c r="F4" s="6">
        <v>0</v>
      </c>
      <c r="G4" s="6">
        <v>0</v>
      </c>
      <c r="H4" s="6">
        <v>0</v>
      </c>
      <c r="I4" s="6">
        <v>0</v>
      </c>
      <c r="J4" s="24">
        <v>3200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21250</v>
      </c>
      <c r="E5" s="17" t="s">
        <v>54</v>
      </c>
      <c r="F5" s="5">
        <v>0</v>
      </c>
      <c r="G5" s="5">
        <v>0</v>
      </c>
      <c r="H5" s="5">
        <v>0</v>
      </c>
      <c r="I5" s="5">
        <v>0</v>
      </c>
      <c r="J5" s="24">
        <v>49440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26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47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42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41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16</v>
      </c>
      <c r="B11" s="30"/>
      <c r="C11" s="9">
        <f>C3+C4+C5+C6+C7+C8+C9+C10</f>
        <v>1206392.17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17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0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31</v>
      </c>
      <c r="C14" s="8">
        <v>0</v>
      </c>
      <c r="E14" s="17"/>
      <c r="F14" s="6">
        <v>0</v>
      </c>
      <c r="G14" s="6">
        <v>0</v>
      </c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44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48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46</v>
      </c>
      <c r="C17" s="8">
        <v>0</v>
      </c>
      <c r="E17" s="17"/>
      <c r="F17" s="6"/>
      <c r="G17" s="6"/>
      <c r="H17" s="6"/>
      <c r="I17" s="6"/>
      <c r="J17" s="6">
        <v>0</v>
      </c>
      <c r="K17" s="6"/>
      <c r="L17" s="24">
        <v>0</v>
      </c>
      <c r="M17" s="6"/>
      <c r="N17" s="6"/>
    </row>
    <row r="18" spans="1:16">
      <c r="A18" s="21">
        <v>6</v>
      </c>
      <c r="B18" s="22" t="s">
        <v>39</v>
      </c>
      <c r="C18" s="8">
        <v>0</v>
      </c>
      <c r="E18" s="17"/>
      <c r="F18" s="6"/>
      <c r="G18" s="6"/>
      <c r="H18" s="6"/>
      <c r="I18" s="6">
        <v>0</v>
      </c>
      <c r="J18" s="6">
        <v>0</v>
      </c>
      <c r="K18" s="6"/>
      <c r="L18" s="24">
        <v>0</v>
      </c>
      <c r="M18" s="6"/>
      <c r="N18" s="6"/>
    </row>
    <row r="19" spans="1:16">
      <c r="A19" s="33" t="s">
        <v>18</v>
      </c>
      <c r="B19" s="34"/>
      <c r="C19" s="11">
        <v>172767.99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6">
      <c r="A20" s="35" t="s">
        <v>19</v>
      </c>
      <c r="B20" s="36"/>
      <c r="C20" s="11">
        <f>C11-C19</f>
        <v>1033624.1799999999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 ht="18.75">
      <c r="A21" s="37" t="s">
        <v>20</v>
      </c>
      <c r="B21" s="37"/>
      <c r="C21" s="8"/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1</v>
      </c>
      <c r="B22" s="2" t="s">
        <v>40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2</v>
      </c>
      <c r="B23" s="2" t="s">
        <v>49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43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>
        <v>0</v>
      </c>
      <c r="M26" s="5"/>
      <c r="N26" s="5"/>
    </row>
    <row r="27" spans="1:16">
      <c r="A27" s="2">
        <v>6</v>
      </c>
      <c r="B27" s="2" t="s">
        <v>32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>
        <v>0</v>
      </c>
      <c r="N27" s="5"/>
    </row>
    <row r="28" spans="1:16">
      <c r="A28" s="2">
        <v>7</v>
      </c>
      <c r="B28" s="2" t="s">
        <v>7</v>
      </c>
      <c r="C28" s="8">
        <v>172767.99</v>
      </c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 ht="18.75" customHeight="1">
      <c r="A29" s="26"/>
      <c r="B29" s="26"/>
      <c r="C29" s="26"/>
      <c r="E29" s="17"/>
      <c r="F29" s="5"/>
      <c r="G29" s="5"/>
      <c r="H29" s="5"/>
      <c r="I29" s="5">
        <v>0</v>
      </c>
      <c r="J29" s="5">
        <v>0</v>
      </c>
      <c r="K29" s="5"/>
      <c r="L29" s="5"/>
      <c r="M29" s="5"/>
      <c r="N29" s="5"/>
    </row>
    <row r="30" spans="1:16">
      <c r="A30" s="4">
        <v>8</v>
      </c>
      <c r="B30" s="4" t="s">
        <v>37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9</v>
      </c>
      <c r="B31" s="4" t="s">
        <v>27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</row>
    <row r="32" spans="1:16">
      <c r="A32" s="4">
        <v>10</v>
      </c>
      <c r="B32" s="4" t="s">
        <v>30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11</v>
      </c>
      <c r="B33" s="4" t="s">
        <v>34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12</v>
      </c>
      <c r="B34" s="12" t="s">
        <v>8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13</v>
      </c>
      <c r="B35" s="12" t="s">
        <v>45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 ht="18.75" customHeight="1">
      <c r="A36" s="4">
        <v>14</v>
      </c>
      <c r="B36" s="12" t="s">
        <v>41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15</v>
      </c>
      <c r="B37" s="4" t="s">
        <v>46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16</v>
      </c>
      <c r="B38" s="4" t="s">
        <v>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17</v>
      </c>
      <c r="B39" s="4" t="s">
        <v>10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 ht="17.25" customHeight="1">
      <c r="A40" s="4">
        <v>18</v>
      </c>
      <c r="B40" s="4" t="s">
        <v>11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A41" s="27" t="s">
        <v>21</v>
      </c>
      <c r="B41" s="27"/>
      <c r="C41" s="9">
        <v>172767.99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18"/>
      <c r="N67" s="18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 t="s">
        <v>23</v>
      </c>
      <c r="F74" s="18">
        <f t="shared" ref="F74:M74" si="0">SUM(F2:F73)</f>
        <v>0</v>
      </c>
      <c r="G74" s="18">
        <f t="shared" si="0"/>
        <v>0</v>
      </c>
      <c r="H74" s="18">
        <f t="shared" si="0"/>
        <v>0</v>
      </c>
      <c r="I74" s="18">
        <f t="shared" si="0"/>
        <v>0</v>
      </c>
      <c r="J74" s="5">
        <f t="shared" si="0"/>
        <v>172767.99</v>
      </c>
      <c r="K74" s="5">
        <f t="shared" si="0"/>
        <v>0</v>
      </c>
      <c r="L74" s="24">
        <f t="shared" si="0"/>
        <v>0</v>
      </c>
      <c r="M74" s="5">
        <f t="shared" si="0"/>
        <v>0</v>
      </c>
      <c r="N74" s="5">
        <f>M74+L74+K74+J74+I74+H74+G74+F74</f>
        <v>172767.99</v>
      </c>
      <c r="O74" s="15"/>
      <c r="P74" s="15"/>
    </row>
    <row r="75" spans="5:16">
      <c r="O75" s="15"/>
      <c r="P75" s="15"/>
    </row>
    <row r="76" spans="5:16">
      <c r="K76" s="6"/>
      <c r="O76" s="15"/>
      <c r="P76" s="15"/>
    </row>
    <row r="77" spans="5:16">
      <c r="O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4"/>
      <c r="N81" s="14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</sheetData>
  <mergeCells count="8">
    <mergeCell ref="A29:C29"/>
    <mergeCell ref="A41:B41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1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2021-08-20T06:09:44Z</dcterms:modified>
</cp:coreProperties>
</file>