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<sst xmlns="http://schemas.openxmlformats.org/spreadsheetml/2006/main" count="52" uniqueCount="49">
  <si>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</si>
  <si>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</si>
  <si>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</si>
  <si>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</si>
  <si>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</si>
  <si>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</si>
  <si>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</si>
  <si>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</si>
  <si>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</si>
  <si>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</si>
  <si>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</si>
  <si>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</si>
  <si>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</si>
  <si>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</si>
  <si>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</si>
  <si>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</si>
  <si>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</si>
  <si>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</si>
  <si>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</si>
  <si>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</si>
  <si>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</si>
  <si>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</si>
  <si>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</si>
  <si>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</si>
  <si>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</si>
  <si>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</si>
  <si>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</si>
  <si>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</si>
  <si>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</si>
  <si>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</si>
  <si>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</si>
  <si>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</si>
  <si>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</si>
  <si>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</si>
  <si>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</si>
  <si>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</si>
  <si>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</si>
  <si>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</si>
  <si>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</si>
  <si>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</si>
  <si>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</si>
  <si>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</si>
  <si>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</si>
  <si>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</si>
  <si>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</si>
  <si>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</si>
  <si>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</si>
  <si>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</si>
  <si>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vodovod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</si>
</sst>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44307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31" t="s">
        <v>16</v>
      </c>
      <c r="B2" s="31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287820.55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4851154.46</v>
      </c>
      <c r="E3" s="5"/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/>
      <c r="N4" s="4"/>
    </row>
    <row r="5" spans="1:14">
      <c r="A5" s="2">
        <v>3</v>
      </c>
      <c r="B5" s="2" t="s">
        <v>2</v>
      </c>
      <c r="C5" s="8">
        <v>15838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27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38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43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47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2" t="s">
        <v>17</v>
      </c>
      <c r="B11" s="33"/>
      <c r="C11" s="9">
        <f>C3+C4+C5+C6+C7+C8+C9+C10</f>
        <v>4866992.46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4" t="s">
        <v>18</v>
      </c>
      <c r="B12" s="35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25</v>
      </c>
      <c r="C13" s="8">
        <v>287820.55</v>
      </c>
      <c r="E13" s="6"/>
      <c r="F13" s="6"/>
      <c r="G13" s="6">
        <v>0</v>
      </c>
      <c r="H13" s="6"/>
      <c r="I13" s="22">
        <v>0</v>
      </c>
      <c r="J13" s="6"/>
      <c r="K13" s="6"/>
      <c r="L13" s="4"/>
      <c r="M13" s="28"/>
      <c r="N13" s="4"/>
    </row>
    <row r="14" spans="1:14">
      <c r="A14" s="2">
        <v>2</v>
      </c>
      <c r="B14" s="2" t="s">
        <v>32</v>
      </c>
      <c r="C14" s="8">
        <v>0</v>
      </c>
      <c r="E14" s="6"/>
      <c r="F14" s="6"/>
      <c r="G14" s="6">
        <v>0</v>
      </c>
      <c r="H14" s="6"/>
      <c r="I14" s="22">
        <v>0</v>
      </c>
      <c r="J14" s="6"/>
      <c r="K14" s="6"/>
      <c r="L14" s="4"/>
      <c r="M14" s="28"/>
      <c r="N14" s="4"/>
    </row>
    <row r="15" spans="1:14">
      <c r="A15" s="20">
        <v>3</v>
      </c>
      <c r="B15" s="21" t="s">
        <v>44</v>
      </c>
      <c r="C15" s="8">
        <v>0</v>
      </c>
      <c r="E15" s="6"/>
      <c r="F15" s="6"/>
      <c r="G15" s="6">
        <v>0</v>
      </c>
      <c r="H15" s="6"/>
      <c r="I15" s="22">
        <v>0</v>
      </c>
      <c r="J15" s="6"/>
      <c r="K15" s="6"/>
      <c r="L15" s="4"/>
      <c r="M15" s="28"/>
      <c r="N15" s="4"/>
    </row>
    <row r="16" spans="1:14" ht="15.75">
      <c r="A16" s="20">
        <v>4</v>
      </c>
      <c r="B16" s="24" t="s">
        <v>47</v>
      </c>
      <c r="C16" s="8">
        <v>0</v>
      </c>
      <c r="E16" s="6"/>
      <c r="F16" s="6"/>
      <c r="G16" s="6"/>
      <c r="H16" s="6"/>
      <c r="I16" s="22">
        <v>0</v>
      </c>
      <c r="J16" s="6"/>
      <c r="K16" s="6"/>
      <c r="L16" s="4"/>
      <c r="M16" s="28"/>
      <c r="N16" s="4"/>
    </row>
    <row r="17" spans="1:16">
      <c r="A17" s="20">
        <v>5</v>
      </c>
      <c r="B17" s="21" t="s">
        <v>41</v>
      </c>
      <c r="C17" s="8">
        <v>0</v>
      </c>
      <c r="E17" s="6"/>
      <c r="F17" s="6"/>
      <c r="G17" s="6">
        <v>0</v>
      </c>
      <c r="H17" s="6"/>
      <c r="I17" s="22">
        <v>0</v>
      </c>
      <c r="J17" s="6"/>
      <c r="K17" s="6"/>
      <c r="L17" s="4"/>
      <c r="M17" s="28"/>
      <c r="N17" s="4"/>
    </row>
    <row r="18" spans="1:16">
      <c r="A18" s="36" t="s">
        <v>19</v>
      </c>
      <c r="B18" s="37"/>
      <c r="C18" s="11">
        <f>C13+C14+C15+C16+C17</f>
        <v>287820.55</v>
      </c>
      <c r="E18" s="6"/>
      <c r="F18" s="6"/>
      <c r="G18" s="6"/>
      <c r="H18" s="6">
        <v>0</v>
      </c>
      <c r="I18" s="6">
        <v>0</v>
      </c>
      <c r="J18" s="6"/>
      <c r="K18" s="6">
        <v>0</v>
      </c>
      <c r="L18" s="6"/>
      <c r="M18" s="6"/>
      <c r="N18" s="4"/>
    </row>
    <row r="19" spans="1:16">
      <c r="A19" s="38" t="s">
        <v>20</v>
      </c>
      <c r="B19" s="39"/>
      <c r="C19" s="11">
        <f>C11-C18</f>
        <v>4579171.91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40" t="s">
        <v>21</v>
      </c>
      <c r="B20" s="40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42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287820.55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9"/>
      <c r="B27" s="29"/>
      <c r="C27" s="29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30" t="s">
        <v>22</v>
      </c>
      <c r="B39" s="30"/>
      <c r="C39" s="9">
        <f>SUM(C21:C26,C28:C38)</f>
        <v>287820.55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2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>SUM(H18:H71)</f>
        <v>0</v>
      </c>
      <c r="I72" s="18">
        <f t="shared" si="0"/>
        <v>0</v>
      </c>
      <c r="J72" s="5">
        <f t="shared" si="0"/>
        <v>287820.55</v>
      </c>
      <c r="K72" s="5">
        <f t="shared" si="0"/>
        <v>0</v>
      </c>
      <c r="L72" s="22">
        <f t="shared" si="0"/>
        <v>0</v>
      </c>
      <c r="M72" s="5">
        <f t="shared" si="0"/>
        <v>0</v>
      </c>
      <c r="N72" s="5">
        <f>F72+G72+H72+I72+J72+K72+L72+M72</f>
        <v>287820.55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2021-04-22T06:37:05Z</dcterms:modified>
</cp:coreProperties>
</file>