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<sst xmlns="http://schemas.openxmlformats.org/spreadsheetml/2006/main" count="58" uniqueCount="56">
  <si>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</si>
  <si>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</si>
  <si>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</si>
  <si>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</si>
  <si>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</si>
  <si>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</si>
  <si>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</si>
  <si>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</si>
  <si>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</si>
  <si>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</si>
  <si>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</si>
  <si>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</si>
  <si>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</si>
  <si>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</si>
  <si>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</si>
  <si>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</si>
  <si>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</si>
  <si>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</si>
  <si>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</si>
  <si>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</si>
  <si>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</si>
  <si>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</si>
  <si>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</si>
  <si>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</si>
  <si>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</si>
  <si>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</si>
  <si>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</si>
  <si>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</si>
  <si>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</si>
  <si>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</si>
  <si>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</si>
  <si>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</si>
  <si>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</si>
  <si>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</si>
  <si>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</si>
  <si>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</si>
  <si>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</si>
  <si>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</si>
  <si>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</si>
  <si>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</si>
  <si>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</si>
  <si>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</si>
  <si>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>НОВЧАНА ПОМОЋ УГОВОР.РАДНИКА</t>
  </si>
  <si>
    <t xml:space="preserve">ОСТАЛЕ ИСПЛАТЕ </t>
  </si>
  <si>
    <t xml:space="preserve">ПЛАТЕ </t>
  </si>
  <si>
    <t xml:space="preserve">НОВЧАНА ПОМОЋ УГОВ.РАДНИКА </t>
  </si>
  <si>
    <t>НОВЧАНА ПОМОЋ</t>
  </si>
  <si>
    <t xml:space="preserve">ПЛАТЕ И ПРЕВОЗ  КОВИД-19  </t>
  </si>
  <si>
    <t xml:space="preserve">ПРЕВОЗ </t>
  </si>
  <si>
    <t>НОВЧАНА ПОМОЋ РАДНИКА СВИ</t>
  </si>
  <si>
    <t>PHOENIX</t>
  </si>
  <si>
    <t>FARMALOGIST</t>
  </si>
  <si>
    <t>VEGA</t>
  </si>
  <si>
    <t>MEDIKA LINEA</t>
  </si>
  <si>
    <t>EPS</t>
  </si>
  <si>
    <t>DOM ZDRAVLJA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</si>
</sst>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C39" sqref="C39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44167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8" t="s">
        <v>16</v>
      </c>
      <c r="B2" s="28"/>
      <c r="E2" s="23" t="s">
        <v>50</v>
      </c>
      <c r="F2" s="6">
        <v>211893.66</v>
      </c>
      <c r="G2" s="6">
        <v>0</v>
      </c>
      <c r="H2" s="6">
        <v>0</v>
      </c>
      <c r="I2" s="24">
        <v>0</v>
      </c>
      <c r="J2" s="24">
        <v>0</v>
      </c>
      <c r="K2" s="6">
        <v>0</v>
      </c>
      <c r="L2" s="24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543314.78</v>
      </c>
      <c r="E3" s="23" t="s">
        <v>51</v>
      </c>
      <c r="F3" s="5">
        <v>65835.66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4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32711.8</v>
      </c>
      <c r="G4" s="6">
        <v>0</v>
      </c>
      <c r="H4" s="6">
        <v>0</v>
      </c>
      <c r="I4" s="6">
        <v>0</v>
      </c>
      <c r="J4" s="24">
        <v>0</v>
      </c>
      <c r="K4" s="6">
        <v>0</v>
      </c>
      <c r="L4" s="24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25748</v>
      </c>
      <c r="E5" s="17" t="s">
        <v>53</v>
      </c>
      <c r="F5" s="5">
        <v>0</v>
      </c>
      <c r="G5" s="5">
        <v>0</v>
      </c>
      <c r="H5" s="5">
        <v>0</v>
      </c>
      <c r="I5" s="5">
        <v>0</v>
      </c>
      <c r="J5" s="24">
        <v>0</v>
      </c>
      <c r="K5" s="5">
        <v>0</v>
      </c>
      <c r="L5" s="24">
        <v>0</v>
      </c>
      <c r="M5" s="5">
        <v>135150.57999999999</v>
      </c>
      <c r="N5" s="5"/>
    </row>
    <row r="6" spans="1:14">
      <c r="A6" s="2">
        <v>4</v>
      </c>
      <c r="B6" s="2" t="s">
        <v>27</v>
      </c>
      <c r="C6" s="8">
        <v>1190619.26</v>
      </c>
      <c r="E6" s="17" t="s">
        <v>54</v>
      </c>
      <c r="F6" s="5">
        <v>0</v>
      </c>
      <c r="G6" s="5">
        <v>0</v>
      </c>
      <c r="H6" s="5">
        <v>745027.56</v>
      </c>
      <c r="I6" s="5">
        <v>0</v>
      </c>
      <c r="J6" s="24">
        <v>0</v>
      </c>
      <c r="K6" s="5">
        <v>0</v>
      </c>
      <c r="L6" s="24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 t="s">
        <v>55</v>
      </c>
      <c r="F7" s="5">
        <v>0</v>
      </c>
      <c r="G7" s="5">
        <v>0</v>
      </c>
      <c r="H7" s="5">
        <v>0</v>
      </c>
      <c r="I7" s="5">
        <v>0</v>
      </c>
      <c r="J7" s="24">
        <v>132850.64000000001</v>
      </c>
      <c r="K7" s="5">
        <v>0</v>
      </c>
      <c r="L7" s="24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>
        <v>0</v>
      </c>
      <c r="H8" s="5">
        <v>0</v>
      </c>
      <c r="I8" s="5">
        <v>0</v>
      </c>
      <c r="J8" s="24">
        <v>0</v>
      </c>
      <c r="K8" s="5">
        <v>0</v>
      </c>
      <c r="L8" s="24">
        <v>0</v>
      </c>
      <c r="M8" s="5">
        <v>0</v>
      </c>
      <c r="N8" s="5"/>
    </row>
    <row r="9" spans="1:14">
      <c r="A9" s="2">
        <v>7</v>
      </c>
      <c r="B9" s="2" t="s">
        <v>49</v>
      </c>
      <c r="C9" s="8">
        <v>0</v>
      </c>
      <c r="E9" s="17"/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24">
        <v>0</v>
      </c>
      <c r="M9" s="5">
        <v>0</v>
      </c>
      <c r="N9" s="5"/>
    </row>
    <row r="10" spans="1:14">
      <c r="A10" s="2">
        <v>8</v>
      </c>
      <c r="B10" s="2" t="s">
        <v>3</v>
      </c>
      <c r="C10" s="8">
        <v>32571</v>
      </c>
      <c r="E10" s="17"/>
      <c r="F10" s="24">
        <v>0</v>
      </c>
      <c r="G10" s="24">
        <v>0</v>
      </c>
      <c r="H10" s="24">
        <v>0</v>
      </c>
      <c r="I10" s="6">
        <v>0</v>
      </c>
      <c r="J10" s="24">
        <v>0</v>
      </c>
      <c r="K10" s="25">
        <v>0</v>
      </c>
      <c r="L10" s="24">
        <v>0</v>
      </c>
      <c r="M10" s="6">
        <v>0</v>
      </c>
      <c r="N10" s="6"/>
    </row>
    <row r="11" spans="1:14" ht="15" customHeight="1">
      <c r="A11" s="29" t="s">
        <v>17</v>
      </c>
      <c r="B11" s="30"/>
      <c r="C11" s="9">
        <f>C3+C4+C5+C6+C7+C8+C9+C10</f>
        <v>1792253.04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4">
        <v>0</v>
      </c>
      <c r="M11" s="5">
        <v>0</v>
      </c>
      <c r="N11" s="5"/>
    </row>
    <row r="12" spans="1:14" ht="18.75">
      <c r="A12" s="31" t="s">
        <v>18</v>
      </c>
      <c r="B12" s="32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24">
        <v>0</v>
      </c>
      <c r="K12" s="6">
        <v>0</v>
      </c>
      <c r="L12" s="24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0</v>
      </c>
      <c r="E13" s="17"/>
      <c r="F13" s="6">
        <v>0</v>
      </c>
      <c r="G13" s="6"/>
      <c r="H13" s="6"/>
      <c r="I13" s="6">
        <v>0</v>
      </c>
      <c r="J13" s="24">
        <v>0</v>
      </c>
      <c r="K13" s="6"/>
      <c r="L13" s="24">
        <v>0</v>
      </c>
      <c r="M13" s="6"/>
      <c r="N13" s="6"/>
    </row>
    <row r="14" spans="1:14">
      <c r="A14" s="2">
        <v>2</v>
      </c>
      <c r="B14" s="2" t="s">
        <v>32</v>
      </c>
      <c r="C14" s="8">
        <v>1190619.26</v>
      </c>
      <c r="E14" s="17"/>
      <c r="F14" s="6">
        <v>0</v>
      </c>
      <c r="G14" s="6"/>
      <c r="H14" s="6"/>
      <c r="I14" s="6">
        <v>0</v>
      </c>
      <c r="J14" s="24">
        <v>0</v>
      </c>
      <c r="K14" s="6"/>
      <c r="L14" s="24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>
        <v>0</v>
      </c>
      <c r="G15" s="6"/>
      <c r="H15" s="6"/>
      <c r="I15" s="6">
        <v>0</v>
      </c>
      <c r="J15" s="24">
        <v>0</v>
      </c>
      <c r="K15" s="6"/>
      <c r="L15" s="24">
        <v>0</v>
      </c>
      <c r="M15" s="6"/>
      <c r="N15" s="6"/>
    </row>
    <row r="16" spans="1:14">
      <c r="A16" s="21">
        <v>4</v>
      </c>
      <c r="B16" s="22" t="s">
        <v>46</v>
      </c>
      <c r="C16" s="8">
        <v>0</v>
      </c>
      <c r="E16" s="17"/>
      <c r="F16" s="6"/>
      <c r="G16" s="6"/>
      <c r="H16" s="6"/>
      <c r="I16" s="6"/>
      <c r="J16" s="6">
        <v>0</v>
      </c>
      <c r="K16" s="6"/>
      <c r="L16" s="24">
        <v>0</v>
      </c>
      <c r="M16" s="6"/>
      <c r="N16" s="6"/>
    </row>
    <row r="17" spans="1:16">
      <c r="A17" s="21">
        <v>5</v>
      </c>
      <c r="B17" s="22" t="s">
        <v>43</v>
      </c>
      <c r="C17" s="8">
        <v>132850.64000000001</v>
      </c>
      <c r="E17" s="17"/>
      <c r="F17" s="6"/>
      <c r="G17" s="6"/>
      <c r="H17" s="6"/>
      <c r="I17" s="6">
        <v>0</v>
      </c>
      <c r="J17" s="6">
        <v>0</v>
      </c>
      <c r="K17" s="6"/>
      <c r="L17" s="24">
        <v>0</v>
      </c>
      <c r="M17" s="6"/>
      <c r="N17" s="6"/>
    </row>
    <row r="18" spans="1:16">
      <c r="A18" s="33" t="s">
        <v>19</v>
      </c>
      <c r="B18" s="34"/>
      <c r="C18" s="11">
        <f>SUM(C13:C17)</f>
        <v>1323469.8999999999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5" t="s">
        <v>20</v>
      </c>
      <c r="B19" s="36"/>
      <c r="C19" s="11">
        <f>C11-C18</f>
        <v>468783.14000000013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7" t="s">
        <v>21</v>
      </c>
      <c r="B20" s="37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44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47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48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132850.64000000001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6"/>
      <c r="B28" s="26"/>
      <c r="C28" s="26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310441.12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135150.57999999999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745027.56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45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49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7" t="s">
        <v>22</v>
      </c>
      <c r="B40" s="27"/>
      <c r="C40" s="9">
        <f>SUM(C21:C27,C29:C39)</f>
        <v>1323469.8999999999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310441.12</v>
      </c>
      <c r="G73" s="18">
        <f t="shared" si="0"/>
        <v>0</v>
      </c>
      <c r="H73" s="18">
        <f t="shared" si="0"/>
        <v>745027.56</v>
      </c>
      <c r="I73" s="18">
        <f t="shared" si="0"/>
        <v>0</v>
      </c>
      <c r="J73" s="5">
        <f t="shared" si="0"/>
        <v>132850.64000000001</v>
      </c>
      <c r="K73" s="5">
        <f t="shared" si="0"/>
        <v>0</v>
      </c>
      <c r="L73" s="24">
        <f t="shared" si="0"/>
        <v>0</v>
      </c>
      <c r="M73" s="5">
        <f t="shared" si="0"/>
        <v>135150.57999999999</v>
      </c>
      <c r="N73" s="5">
        <f>F73+G73+H73+I73+J73+K73+L73+M73</f>
        <v>1323469.9000000004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xWindow="576" yWindow="430"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2020-12-03T08:53:22Z</dcterms:modified>
</cp:coreProperties>
</file>