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 iterateDelta="1E-4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N73" l="1"/>
  <c r="C19"/>
</calcChain>
</file>

<file path=xl/sharedStrings.xml><?xml version="1.0" encoding="utf-8"?>
<sst xmlns="http://schemas.openxmlformats.org/spreadsheetml/2006/main" count="53" uniqueCount="51">
  <si>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</si>
  <si>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</si>
  <si>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</si>
  <si>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</si>
  <si>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</si>
  <si>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</si>
  <si>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</si>
  <si>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</si>
  <si>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</si>
  <si>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</si>
  <si>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</si>
  <si>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</si>
  <si>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</si>
  <si>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</si>
  <si>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</si>
  <si>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</si>
  <si>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</si>
  <si>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</si>
  <si>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</si>
  <si>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</si>
  <si>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</si>
  <si>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</si>
  <si>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</si>
  <si>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</si>
  <si>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</si>
  <si>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</si>
  <si>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</si>
  <si>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</si>
  <si>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</si>
  <si>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</si>
  <si>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</si>
  <si>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</si>
  <si>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</si>
  <si>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</si>
  <si>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</si>
  <si>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</si>
  <si>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</si>
  <si>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</si>
  <si>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</si>
  <si>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ПЛАЋЕНИ ТРОШКОВИ РФЗО КОВИД-19</t>
  </si>
  <si>
    <t>ЛЕКОВИ У ЗДРАВСТВЕНОЈ УСТАНОВИ Д ЛИСТА</t>
  </si>
  <si>
    <t>ЛЕКОВИ ПО УГОВОРУ Д ЛИСТА</t>
  </si>
  <si>
    <t>НОВЧАНА ПОМОЋ УГОВОР.РАДНИКА</t>
  </si>
  <si>
    <t>НОВЧАНА ПОМОЋ НОВОЗАПОСЛЕНИХ РАДНИКА</t>
  </si>
  <si>
    <t xml:space="preserve">ОСТАЛЕ ИСПЛАТЕ </t>
  </si>
  <si>
    <t xml:space="preserve">ПЛАТЕ </t>
  </si>
  <si>
    <t xml:space="preserve">НОВЧАНА ПОМОЋ УГОВ.РАДНИКА </t>
  </si>
  <si>
    <t>НОВЧАНА ПОМОЋ</t>
  </si>
  <si>
    <t xml:space="preserve">ПЛАТЕ И ПРЕВОЗ  КОВИД-19  </t>
  </si>
  <si>
    <t xml:space="preserve">ПРЕВОЗ </t>
  </si>
  <si>
    <t>UT PROVIZIJA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</si>
</sst>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44147</v>
      </c>
      <c r="D1" s="13" t="s">
        <v>23</v>
      </c>
      <c r="E1" s="16" t="s">
        <v>13</v>
      </c>
      <c r="F1" s="16" t="s">
        <v>29</v>
      </c>
      <c r="G1" s="16" t="s">
        <v>41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9" t="s">
        <v>16</v>
      </c>
      <c r="B2" s="29"/>
      <c r="E2" s="23" t="s">
        <v>50</v>
      </c>
      <c r="F2" s="6">
        <v>0</v>
      </c>
      <c r="G2" s="6">
        <v>0</v>
      </c>
      <c r="H2" s="6">
        <v>0</v>
      </c>
      <c r="I2" s="6">
        <v>0</v>
      </c>
      <c r="J2" s="6">
        <v>23479.56</v>
      </c>
      <c r="K2" s="6">
        <v>0</v>
      </c>
      <c r="L2" s="25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139483.41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787068.56</v>
      </c>
      <c r="E4" s="23"/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25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21350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25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25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25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/>
      <c r="F8" s="5"/>
      <c r="G8" s="5"/>
      <c r="H8" s="5"/>
      <c r="I8" s="5"/>
      <c r="J8" s="5">
        <v>0</v>
      </c>
      <c r="K8" s="5"/>
      <c r="L8" s="25"/>
      <c r="M8" s="5"/>
      <c r="N8" s="5"/>
    </row>
    <row r="9" spans="1:14">
      <c r="A9" s="2">
        <v>7</v>
      </c>
      <c r="B9" s="2" t="s">
        <v>43</v>
      </c>
      <c r="C9" s="8">
        <v>0</v>
      </c>
      <c r="E9" s="17"/>
      <c r="F9" s="5"/>
      <c r="G9" s="5"/>
      <c r="H9" s="5"/>
      <c r="I9" s="5"/>
      <c r="J9" s="5">
        <v>0</v>
      </c>
      <c r="K9" s="5"/>
      <c r="L9" s="25"/>
      <c r="M9" s="5"/>
      <c r="N9" s="5"/>
    </row>
    <row r="10" spans="1:14">
      <c r="A10" s="2">
        <v>8</v>
      </c>
      <c r="B10" s="2" t="s">
        <v>3</v>
      </c>
      <c r="C10" s="8">
        <v>0</v>
      </c>
      <c r="E10" s="17"/>
      <c r="F10" s="25">
        <v>0</v>
      </c>
      <c r="G10" s="25">
        <v>0</v>
      </c>
      <c r="H10" s="25">
        <v>0</v>
      </c>
      <c r="I10" s="6">
        <v>0</v>
      </c>
      <c r="J10" s="6">
        <v>0</v>
      </c>
      <c r="K10" s="26">
        <v>0</v>
      </c>
      <c r="L10" s="25">
        <v>0</v>
      </c>
      <c r="M10" s="6">
        <v>0</v>
      </c>
      <c r="N10" s="6"/>
    </row>
    <row r="11" spans="1:14" ht="15" customHeight="1">
      <c r="A11" s="30" t="s">
        <v>17</v>
      </c>
      <c r="B11" s="31"/>
      <c r="C11" s="9">
        <f>C3+C4+C5+C6+C7+C8+C9+C10</f>
        <v>947901.97000000009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5">
        <v>0</v>
      </c>
      <c r="M11" s="5">
        <v>0</v>
      </c>
      <c r="N11" s="5"/>
    </row>
    <row r="12" spans="1:14" ht="18.75">
      <c r="A12" s="32" t="s">
        <v>18</v>
      </c>
      <c r="B12" s="33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5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23479.56</v>
      </c>
      <c r="E13" s="17"/>
      <c r="F13" s="6"/>
      <c r="G13" s="6"/>
      <c r="H13" s="6"/>
      <c r="I13" s="6">
        <v>0</v>
      </c>
      <c r="J13" s="6">
        <v>0</v>
      </c>
      <c r="K13" s="6"/>
      <c r="L13" s="25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/>
      <c r="F14" s="6"/>
      <c r="G14" s="6"/>
      <c r="H14" s="6"/>
      <c r="I14" s="6">
        <v>0</v>
      </c>
      <c r="J14" s="6">
        <v>0</v>
      </c>
      <c r="K14" s="6"/>
      <c r="L14" s="25">
        <v>0</v>
      </c>
      <c r="M14" s="6"/>
      <c r="N14" s="6"/>
    </row>
    <row r="15" spans="1:14">
      <c r="A15" s="21">
        <v>3</v>
      </c>
      <c r="B15" s="22" t="s">
        <v>39</v>
      </c>
      <c r="C15" s="8">
        <v>0</v>
      </c>
      <c r="E15" s="17"/>
      <c r="F15" s="6"/>
      <c r="G15" s="6"/>
      <c r="H15" s="6"/>
      <c r="I15" s="6">
        <v>0</v>
      </c>
      <c r="J15" s="6">
        <v>0</v>
      </c>
      <c r="K15" s="6"/>
      <c r="L15" s="25">
        <v>0</v>
      </c>
      <c r="M15" s="6"/>
      <c r="N15" s="6"/>
    </row>
    <row r="16" spans="1:14">
      <c r="A16" s="21">
        <v>4</v>
      </c>
      <c r="B16" s="22" t="s">
        <v>47</v>
      </c>
      <c r="C16" s="8">
        <v>0</v>
      </c>
      <c r="E16" s="17"/>
      <c r="F16" s="6"/>
      <c r="G16" s="6"/>
      <c r="H16" s="6"/>
      <c r="I16" s="6"/>
      <c r="J16" s="6"/>
      <c r="K16" s="6"/>
      <c r="L16" s="25"/>
      <c r="M16" s="6"/>
      <c r="N16" s="6"/>
    </row>
    <row r="17" spans="1:16">
      <c r="A17" s="21">
        <v>5</v>
      </c>
      <c r="B17" s="22" t="s">
        <v>44</v>
      </c>
      <c r="C17" s="8">
        <v>0</v>
      </c>
      <c r="E17" s="17"/>
      <c r="F17" s="6"/>
      <c r="G17" s="6"/>
      <c r="H17" s="6"/>
      <c r="I17" s="6">
        <v>0</v>
      </c>
      <c r="J17" s="6">
        <v>0</v>
      </c>
      <c r="K17" s="6"/>
      <c r="L17" s="25">
        <v>0</v>
      </c>
      <c r="M17" s="6"/>
      <c r="N17" s="6"/>
    </row>
    <row r="18" spans="1:16">
      <c r="A18" s="34" t="s">
        <v>19</v>
      </c>
      <c r="B18" s="35"/>
      <c r="C18" s="11">
        <f>SUM(C13:C17)</f>
        <v>23479.56</v>
      </c>
      <c r="E18" s="17"/>
      <c r="F18" s="6"/>
      <c r="G18" s="6"/>
      <c r="H18" s="6"/>
      <c r="I18" s="6">
        <v>0</v>
      </c>
      <c r="J18" s="6">
        <v>0</v>
      </c>
      <c r="K18" s="6"/>
      <c r="L18" s="6">
        <v>0</v>
      </c>
      <c r="M18" s="6"/>
      <c r="N18" s="6"/>
    </row>
    <row r="19" spans="1:16">
      <c r="A19" s="36" t="s">
        <v>20</v>
      </c>
      <c r="B19" s="37"/>
      <c r="C19" s="11">
        <f>C11-C18</f>
        <v>924422.41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 ht="18.75">
      <c r="A20" s="38" t="s">
        <v>21</v>
      </c>
      <c r="B20" s="38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45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48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49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23479.56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7"/>
      <c r="B28" s="27"/>
      <c r="C28" s="27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40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46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43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8" t="s">
        <v>22</v>
      </c>
      <c r="B40" s="28"/>
      <c r="C40" s="9">
        <f>SUM(C21:C27,C29:C39)</f>
        <v>23479.56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0</v>
      </c>
      <c r="G73" s="18">
        <f t="shared" si="0"/>
        <v>0</v>
      </c>
      <c r="H73" s="18">
        <f t="shared" si="0"/>
        <v>0</v>
      </c>
      <c r="I73" s="18">
        <f t="shared" si="0"/>
        <v>0</v>
      </c>
      <c r="J73" s="5">
        <f t="shared" si="0"/>
        <v>23479.56</v>
      </c>
      <c r="K73" s="5">
        <f t="shared" si="0"/>
        <v>0</v>
      </c>
      <c r="L73" s="25">
        <f t="shared" si="0"/>
        <v>0</v>
      </c>
      <c r="M73" s="5">
        <f t="shared" si="0"/>
        <v>0</v>
      </c>
      <c r="N73" s="5">
        <f>F73+G73+H73+I73+J73+K73+L73+M73</f>
        <v>23479.56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2020-11-13T07:18:39Z</dcterms:modified>
</cp:coreProperties>
</file>