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<sst xmlns="http://schemas.openxmlformats.org/spreadsheetml/2006/main" count="61" uniqueCount="43">
  <si>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</si>
  <si>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</si>
  <si>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</si>
  <si>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</si>
  <si>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</si>
  <si>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</si>
  <si>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</si>
  <si>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</si>
  <si>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</si>
  <si>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</si>
  <si>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</si>
  <si>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</si>
  <si>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</si>
  <si>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</si>
  <si>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</si>
  <si>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</si>
  <si>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</si>
  <si>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</si>
  <si>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</si>
  <si>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</si>
  <si>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</si>
  <si>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</si>
  <si>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</si>
  <si>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</si>
  <si>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</si>
  <si>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</si>
  <si>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</si>
  <si>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</si>
  <si>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</si>
  <si>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</si>
  <si>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</si>
  <si>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 xml:space="preserve">Lek Lista D </t>
  </si>
  <si>
    <t xml:space="preserve">Zarade  i prevoz COVID19 </t>
  </si>
  <si>
    <t xml:space="preserve">Prevoz zaposlenih Primarna </t>
  </si>
  <si>
    <t xml:space="preserve">Prevoz zaposlenih Stomatologija </t>
  </si>
  <si>
    <t>Povraćaj sredstava za prevoz COVID 19</t>
  </si>
  <si>
    <t>Novčana pomoć ugov.radnika</t>
  </si>
  <si>
    <t>Novčana pomoć novozaposl.radnika</t>
  </si>
  <si>
    <t>23.10.2020.</t>
  </si>
  <si>
    <t>STANJE SREDSTAVA NA DAN  22.10.2020</t>
  </si>
  <si>
    <t>Prethodno stanje 21.10.2020.</t>
  </si>
  <si>
    <t>Isplaćeno na dan 22.10.2020.</t>
  </si>
  <si>
    <t>IZVRŠENA PLAĆANJA PO NAMENAMA 22.10.2020.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</si>
</sst>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Sheet1!$A$24:$B$39</c:f>
              <c:multiLvlStrCache>
                <c:ptCount val="16"/>
                <c:lvl>
                  <c:pt idx="4">
                    <c:v>Zarade  i prevoz COVID19 </c:v>
                  </c:pt>
                  <c:pt idx="10">
                    <c:v>Novčana pomoć ugov.radnika</c:v>
                  </c:pt>
                  <c:pt idx="11">
                    <c:v>Novčana pomoć novozaposl.radnika</c:v>
                  </c:pt>
                  <c:pt idx="14">
                    <c:v>UKUPNO</c:v>
                  </c:pt>
                  <c:pt idx="15">
                    <c:v>OSTAJE</c:v>
                  </c:pt>
                </c:lvl>
              </c:multiLvlStrCache>
            </c:multiLvlStrRef>
          </c:cat>
          <c:val>
            <c:numRef>
              <c:f>Sheet1!$C$24:$C$39</c:f>
              <c:numCache>
                <c:ptCount val="16"/>
                <c:pt idx="0">
                  <c:v>989357.84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959357.84</c:v>
                </c:pt>
                <c:pt idx="9">
                  <c:v>30000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989357.84</c:v>
                </c:pt>
                <c:pt idx="15">
                  <c:v>766314.44</c:v>
                </c:pt>
              </c:numCache>
            </c:numRef>
          </c:val>
        </c:ser>
        <c:axId val="42441684"/>
        <c:axId val="46430837"/>
      </c:barChart>
      <c:catAx>
        <c:axId val="42441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30837"/>
        <c:crosses val="autoZero"/>
        <c:auto val="1"/>
        <c:lblOffset val="100"/>
        <c:tickLblSkip val="1"/>
        <c:noMultiLvlLbl val="0"/>
      </c:catAx>
      <c:valAx>
        <c:axId val="464308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416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9"/>
  <sheetViews>
    <sheetView tabSelected="1" zoomScalePageLayoutView="0" workbookViewId="0" topLeftCell="B3">
      <selection activeCell="C34" sqref="C34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0" t="s">
        <v>2</v>
      </c>
      <c r="B2" s="30"/>
    </row>
    <row r="3" spans="1:2" ht="15.75">
      <c r="A3" s="25" t="s">
        <v>3</v>
      </c>
      <c r="B3" s="25"/>
    </row>
    <row r="4" spans="1:2" ht="15.75">
      <c r="A4" s="25" t="s">
        <v>14</v>
      </c>
      <c r="B4" s="25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38</v>
      </c>
      <c r="D7" s="3"/>
    </row>
    <row r="9" spans="1:256" ht="15.75">
      <c r="A9" s="29" t="s">
        <v>39</v>
      </c>
      <c r="B9" s="29"/>
      <c r="C9" s="14">
        <v>766314.44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40</v>
      </c>
      <c r="B10" s="24"/>
      <c r="C10" s="14">
        <v>1733272.28</v>
      </c>
      <c r="D10" s="5"/>
      <c r="E10" s="5"/>
      <c r="F10" s="5"/>
    </row>
    <row r="11" spans="1:6" ht="15.75">
      <c r="A11" s="24" t="s">
        <v>7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30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22400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1"/>
      <c r="B17" s="21" t="s">
        <v>36</v>
      </c>
      <c r="C17" s="15">
        <v>0</v>
      </c>
      <c r="D17" s="5"/>
      <c r="E17" s="5"/>
      <c r="F17" s="5"/>
    </row>
    <row r="18" spans="1:6" ht="15.75">
      <c r="A18" s="21"/>
      <c r="B18" s="21" t="s">
        <v>37</v>
      </c>
      <c r="C18" s="15">
        <v>0</v>
      </c>
      <c r="D18" s="5"/>
      <c r="E18" s="5"/>
      <c r="F18" s="5"/>
    </row>
    <row r="19" spans="1:6" ht="15.75">
      <c r="A19" s="24" t="s">
        <v>18</v>
      </c>
      <c r="B19" s="24"/>
      <c r="C19" s="15">
        <v>0</v>
      </c>
      <c r="D19" s="5"/>
      <c r="E19" s="5"/>
      <c r="F19" s="5"/>
    </row>
    <row r="20" spans="1:6" ht="15.75">
      <c r="A20" s="24" t="s">
        <v>41</v>
      </c>
      <c r="B20" s="24"/>
      <c r="C20" s="15">
        <v>989357.84</v>
      </c>
      <c r="D20" s="5"/>
      <c r="E20" s="5"/>
      <c r="F20" s="5"/>
    </row>
    <row r="21" spans="1:6" ht="15.75">
      <c r="A21" s="26" t="s">
        <v>0</v>
      </c>
      <c r="B21" s="27"/>
      <c r="C21" s="13">
        <f>C10+C11+C12+C13+C14+C15+C16+C17+C18+C19-C20</f>
        <v>766314.4400000001</v>
      </c>
      <c r="D21" s="5"/>
      <c r="E21" s="5"/>
      <c r="F21" s="5"/>
    </row>
    <row r="22" spans="1:6" ht="15.75">
      <c r="A22" s="28"/>
      <c r="B22" s="28"/>
      <c r="C22" s="16"/>
      <c r="D22" s="7"/>
      <c r="E22" s="5"/>
      <c r="F22" s="5"/>
    </row>
    <row r="23" spans="1:6" ht="15.75">
      <c r="A23" s="28"/>
      <c r="B23" s="28"/>
      <c r="C23" s="16"/>
      <c r="D23" s="7"/>
      <c r="E23" s="5"/>
      <c r="F23" s="5"/>
    </row>
    <row r="24" spans="1:6" ht="15.75">
      <c r="A24" s="29" t="s">
        <v>42</v>
      </c>
      <c r="B24" s="29"/>
      <c r="C24" s="14">
        <f>SUM(C20)</f>
        <v>989357.84</v>
      </c>
      <c r="D24" s="7"/>
      <c r="E24" s="5"/>
      <c r="F24" s="5"/>
    </row>
    <row r="25" spans="1:6" ht="15.75">
      <c r="A25" s="24" t="s">
        <v>4</v>
      </c>
      <c r="B25" s="24"/>
      <c r="C25" s="15">
        <v>0</v>
      </c>
      <c r="D25" s="7"/>
      <c r="E25" s="5"/>
      <c r="F25" s="5"/>
    </row>
    <row r="26" spans="1:6" ht="15.75">
      <c r="A26" s="24" t="s">
        <v>9</v>
      </c>
      <c r="B26" s="24"/>
      <c r="C26" s="15">
        <v>0</v>
      </c>
      <c r="D26" s="7"/>
      <c r="E26" s="5"/>
      <c r="F26" s="5"/>
    </row>
    <row r="27" spans="1:6" ht="15.75">
      <c r="A27" s="24" t="s">
        <v>27</v>
      </c>
      <c r="B27" s="24"/>
      <c r="C27" s="15">
        <v>0</v>
      </c>
      <c r="D27" s="7"/>
      <c r="E27" s="5"/>
      <c r="F27" s="5"/>
    </row>
    <row r="28" spans="1:6" ht="15.75">
      <c r="A28" s="21"/>
      <c r="B28" s="21" t="s">
        <v>32</v>
      </c>
      <c r="C28" s="15">
        <v>0</v>
      </c>
      <c r="D28" s="7"/>
      <c r="E28" s="5"/>
      <c r="F28" s="5"/>
    </row>
    <row r="29" spans="1:6" ht="15.75">
      <c r="A29" s="24" t="s">
        <v>35</v>
      </c>
      <c r="B29" s="24"/>
      <c r="C29" s="15">
        <v>0</v>
      </c>
      <c r="D29" s="7"/>
      <c r="E29" s="5"/>
      <c r="F29" s="5"/>
    </row>
    <row r="30" spans="1:6" ht="15.75">
      <c r="A30" s="24" t="s">
        <v>29</v>
      </c>
      <c r="B30" s="24"/>
      <c r="C30" s="15">
        <v>0</v>
      </c>
      <c r="D30" s="7"/>
      <c r="E30" s="5"/>
      <c r="F30" s="5"/>
    </row>
    <row r="31" spans="1:6" ht="15.75">
      <c r="A31" s="24" t="s">
        <v>31</v>
      </c>
      <c r="B31" s="24"/>
      <c r="C31" s="15">
        <v>0</v>
      </c>
      <c r="D31" s="7"/>
      <c r="E31" s="5"/>
      <c r="F31" s="5"/>
    </row>
    <row r="32" spans="1:6" ht="15.75">
      <c r="A32" s="24" t="s">
        <v>11</v>
      </c>
      <c r="B32" s="24"/>
      <c r="C32" s="15">
        <v>959357.84</v>
      </c>
      <c r="D32" s="4"/>
      <c r="E32" s="4"/>
      <c r="F32" s="4"/>
    </row>
    <row r="33" spans="1:3" ht="15.75">
      <c r="A33" s="24" t="s">
        <v>6</v>
      </c>
      <c r="B33" s="24"/>
      <c r="C33" s="15">
        <v>30000</v>
      </c>
    </row>
    <row r="34" spans="1:3" ht="15.75">
      <c r="A34" s="21"/>
      <c r="B34" s="21" t="s">
        <v>36</v>
      </c>
      <c r="C34" s="15">
        <v>0</v>
      </c>
    </row>
    <row r="35" spans="1:3" ht="15.75">
      <c r="A35" s="21"/>
      <c r="B35" s="21" t="s">
        <v>37</v>
      </c>
      <c r="C35" s="15">
        <v>0</v>
      </c>
    </row>
    <row r="36" spans="1:3" ht="15.75">
      <c r="A36" s="24" t="s">
        <v>33</v>
      </c>
      <c r="B36" s="24"/>
      <c r="C36" s="15">
        <v>0</v>
      </c>
    </row>
    <row r="37" spans="1:3" ht="15.75">
      <c r="A37" s="24" t="s">
        <v>34</v>
      </c>
      <c r="B37" s="24"/>
      <c r="C37" s="15">
        <v>0</v>
      </c>
    </row>
    <row r="38" spans="1:3" ht="15.75">
      <c r="A38" s="8"/>
      <c r="B38" s="10" t="s">
        <v>0</v>
      </c>
      <c r="C38" s="17">
        <f>C25+C26+C27+C28+C29+C30+C31+C32+C33+C34+C35+C36+C37</f>
        <v>989357.84</v>
      </c>
    </row>
    <row r="39" spans="2:3" ht="15.75">
      <c r="B39" s="12" t="s">
        <v>17</v>
      </c>
      <c r="C39" s="17">
        <f>SUM(C9)</f>
        <v>766314.44</v>
      </c>
    </row>
  </sheetData>
  <sheetProtection/>
  <mergeCells count="25">
    <mergeCell ref="A33:B33"/>
    <mergeCell ref="A37:B37"/>
    <mergeCell ref="A14:B14"/>
    <mergeCell ref="A27:B27"/>
    <mergeCell ref="A36:B36"/>
    <mergeCell ref="A15:B15"/>
    <mergeCell ref="A29:B29"/>
    <mergeCell ref="A30:B30"/>
    <mergeCell ref="A20:B20"/>
    <mergeCell ref="A26:B26"/>
    <mergeCell ref="A2:B2"/>
    <mergeCell ref="A3:B3"/>
    <mergeCell ref="A31:B31"/>
    <mergeCell ref="A9:B9"/>
    <mergeCell ref="A10:B10"/>
    <mergeCell ref="A11:B11"/>
    <mergeCell ref="A16:B16"/>
    <mergeCell ref="A32:B32"/>
    <mergeCell ref="A4:B4"/>
    <mergeCell ref="A21:B21"/>
    <mergeCell ref="A22:B22"/>
    <mergeCell ref="A23:B23"/>
    <mergeCell ref="A24:B24"/>
    <mergeCell ref="A25:B25"/>
    <mergeCell ref="A19:B19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5" t="s">
        <v>3</v>
      </c>
      <c r="C2" s="25"/>
      <c r="D2" s="4"/>
    </row>
    <row r="3" spans="2:4" ht="15.75">
      <c r="B3" s="25" t="s">
        <v>14</v>
      </c>
      <c r="C3" s="25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9" t="s">
        <v>23</v>
      </c>
      <c r="C8" s="29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6" t="s">
        <v>0</v>
      </c>
      <c r="C17" s="27"/>
      <c r="D17" s="13">
        <f>SUM(D9+D10+D11+D12+D13+D14+D15-D16)</f>
        <v>169878.63000000006</v>
      </c>
    </row>
    <row r="18" spans="2:4" ht="15.75">
      <c r="B18" s="28"/>
      <c r="C18" s="28"/>
      <c r="D18" s="16"/>
    </row>
    <row r="19" spans="2:4" ht="15.75">
      <c r="B19" s="28"/>
      <c r="C19" s="28"/>
      <c r="D19" s="16"/>
    </row>
    <row r="20" spans="2:4" ht="15.75">
      <c r="B20" s="29" t="s">
        <v>26</v>
      </c>
      <c r="C20" s="29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2020-08-28T07:42:39Z</cp:lastPrinted>
  <dcterms:created xsi:type="dcterms:W3CDTF">2013-06-17T08:16:41Z</dcterms:created>
  <dcterms:modified xsi:type="dcterms:W3CDTF">2020-10-23T05:28:32Z</dcterms:modified>
  <cp:category/>
  <cp:version/>
  <cp:contentType/>
  <cp:contentStatus/>
  <cp:revision>120</cp:revision>
</cp:coreProperties>
</file>