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Sheet1!$A$1:$N$78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8"/>
  <c r="H68"/>
  <c r="I68"/>
  <c r="J68"/>
  <c r="L68"/>
  <c r="F68"/>
  <c r="K68"/>
  <c r="M68"/>
  <c r="C35"/>
  <c r="N68" l="1"/>
  <c r="C14"/>
</calcChain>
</file>

<file path=xl/sharedStrings.xml><?xml version="1.0" encoding="utf-8"?>
<sst xmlns="http://schemas.openxmlformats.org/spreadsheetml/2006/main" count="50" uniqueCount="49">
  <si>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</si>
  <si>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</si>
  <si>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</si>
  <si>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</si>
  <si>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</si>
  <si>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</si>
  <si>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</si>
  <si>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</si>
  <si>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</si>
  <si>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</si>
  <si>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</si>
  <si>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</si>
  <si>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</si>
  <si>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</si>
  <si>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</si>
  <si>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</si>
  <si>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</si>
  <si>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</si>
  <si>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</si>
  <si>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</si>
  <si>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</si>
  <si>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</si>
  <si>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</si>
  <si>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</si>
  <si>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</si>
  <si>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</si>
  <si>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</si>
  <si>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</si>
  <si>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</si>
  <si>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</si>
  <si>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</si>
  <si>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</si>
  <si>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</si>
  <si>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</si>
  <si>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</si>
  <si>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</si>
  <si>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</si>
  <si>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</si>
  <si>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</si>
  <si>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</si>
  <si>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</si>
  <si>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</si>
  <si>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</si>
  <si>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</si>
  <si>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</si>
  <si>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Плате КОВИД19</t>
  </si>
  <si>
    <t>uprava za trezor</t>
  </si>
  <si>
    <t>farmalogist</t>
  </si>
  <si>
    <t>medika linea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</si>
</sst>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zoomScale="80" zoomScaleNormal="80" zoomScaleSheetLayoutView="80" workbookViewId="0">
      <selection activeCell="Q42" sqref="Q4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44025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46</v>
      </c>
      <c r="F2" s="6">
        <v>0</v>
      </c>
      <c r="G2" s="6">
        <v>0</v>
      </c>
      <c r="H2" s="6">
        <v>0</v>
      </c>
      <c r="I2" s="6">
        <v>0</v>
      </c>
      <c r="J2" s="6">
        <v>19000.07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1471041.6</v>
      </c>
      <c r="E3" s="24" t="s">
        <v>47</v>
      </c>
      <c r="F3" s="5">
        <v>6564.25</v>
      </c>
      <c r="G3" s="5">
        <v>0</v>
      </c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 t="s">
        <v>48</v>
      </c>
      <c r="F4" s="6">
        <v>0</v>
      </c>
      <c r="G4" s="6"/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135150.57999999999</v>
      </c>
      <c r="N4" s="6"/>
    </row>
    <row r="5" spans="1:14">
      <c r="A5" s="2">
        <v>3</v>
      </c>
      <c r="B5" s="2" t="s">
        <v>2</v>
      </c>
      <c r="C5" s="8">
        <v>22050</v>
      </c>
      <c r="E5" s="17"/>
      <c r="F5" s="5">
        <v>0</v>
      </c>
      <c r="G5" s="5"/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141714.82999999999</v>
      </c>
      <c r="E6" s="17"/>
      <c r="F6" s="5">
        <v>0</v>
      </c>
      <c r="G6" s="5"/>
      <c r="H6" s="5">
        <v>0</v>
      </c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>
        <v>0</v>
      </c>
      <c r="I7" s="6">
        <v>0</v>
      </c>
      <c r="J7" s="6">
        <v>0</v>
      </c>
      <c r="K7" s="21">
        <v>0</v>
      </c>
      <c r="L7" s="6">
        <v>0</v>
      </c>
      <c r="M7" s="6">
        <v>0</v>
      </c>
      <c r="N7" s="6"/>
    </row>
    <row r="8" spans="1:14" ht="15" customHeight="1">
      <c r="A8" s="30" t="s">
        <v>21</v>
      </c>
      <c r="B8" s="31"/>
      <c r="C8" s="9">
        <f>C3+C4+C5+C6+C7</f>
        <v>1634806.4300000002</v>
      </c>
      <c r="E8" s="17"/>
      <c r="F8" s="5">
        <v>0</v>
      </c>
      <c r="G8" s="5"/>
      <c r="H8" s="5">
        <v>0</v>
      </c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>
        <v>0</v>
      </c>
      <c r="G9" s="6"/>
      <c r="H9" s="6">
        <v>0</v>
      </c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19000.074499999999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141714.82999999999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160714.90449999998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1474091.5255000002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44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45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5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43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6</v>
      </c>
      <c r="B21" s="2" t="s">
        <v>37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>
      <c r="A22" s="2">
        <v>7</v>
      </c>
      <c r="B22" s="2" t="s">
        <v>8</v>
      </c>
      <c r="C22" s="8">
        <v>19000.07</v>
      </c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 ht="18.75" customHeight="1">
      <c r="A23" s="27"/>
      <c r="B23" s="27"/>
      <c r="C23" s="27"/>
      <c r="E23" s="17"/>
      <c r="F23" s="5"/>
      <c r="G23" s="5"/>
      <c r="H23" s="5"/>
      <c r="I23" s="5">
        <v>0</v>
      </c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9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32</v>
      </c>
      <c r="C25" s="8">
        <v>6564.25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</row>
    <row r="26" spans="1:16">
      <c r="A26" s="4">
        <v>10</v>
      </c>
      <c r="B26" s="4" t="s">
        <v>35</v>
      </c>
      <c r="C26" s="8">
        <v>135150.57999999999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4" t="s">
        <v>39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10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13</v>
      </c>
      <c r="B29" s="12" t="s">
        <v>11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 ht="18.75" customHeight="1">
      <c r="A30" s="4">
        <v>14</v>
      </c>
      <c r="B30" s="12" t="s">
        <v>12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13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14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17</v>
      </c>
      <c r="B33" s="4" t="s">
        <v>15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 ht="17.25" customHeight="1">
      <c r="A34" s="4">
        <v>18</v>
      </c>
      <c r="B34" s="4" t="s">
        <v>16</v>
      </c>
      <c r="C34" s="8"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A35" s="28" t="s">
        <v>26</v>
      </c>
      <c r="B35" s="28"/>
      <c r="C35" s="9">
        <f>SUM(C16:C22,C24:C34)</f>
        <v>160714.9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18"/>
      <c r="N61" s="18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7">
      <c r="E68" s="4" t="s">
        <v>28</v>
      </c>
      <c r="F68" s="18">
        <f t="shared" ref="F68:M68" si="0">SUM(F2:F67)</f>
        <v>6564.25</v>
      </c>
      <c r="G68" s="18">
        <f t="shared" si="0"/>
        <v>0</v>
      </c>
      <c r="H68" s="18">
        <f t="shared" si="0"/>
        <v>0</v>
      </c>
      <c r="I68" s="18">
        <f t="shared" si="0"/>
        <v>0</v>
      </c>
      <c r="J68" s="5">
        <f t="shared" si="0"/>
        <v>19000.07</v>
      </c>
      <c r="K68" s="5">
        <f t="shared" si="0"/>
        <v>0</v>
      </c>
      <c r="L68" s="5">
        <f t="shared" si="0"/>
        <v>0</v>
      </c>
      <c r="M68" s="5">
        <f t="shared" si="0"/>
        <v>135150.57999999999</v>
      </c>
      <c r="N68" s="5">
        <f>F68+G68+H68+I68+J68+K68+L68+M68</f>
        <v>160714.9</v>
      </c>
      <c r="O68" s="15"/>
      <c r="P68" s="15"/>
    </row>
    <row r="69" spans="5:17">
      <c r="O69" s="15"/>
      <c r="P69" s="15"/>
    </row>
    <row r="70" spans="5:17">
      <c r="K70" s="6"/>
      <c r="O70" s="15"/>
      <c r="P70" s="15"/>
    </row>
    <row r="71" spans="5:17">
      <c r="O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4"/>
      <c r="N73" s="14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7">
      <c r="E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</sheetData>
  <mergeCells count="8">
    <mergeCell ref="A23:C23"/>
    <mergeCell ref="A35:B35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5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2020-07-14T06:25:48Z</dcterms:modified>
</cp:coreProperties>
</file>