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C8" i="1"/>
  <c r="G67"/>
  <c r="H67"/>
  <c r="C13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<sst xmlns="http://schemas.openxmlformats.org/spreadsheetml/2006/main" count="47" uniqueCount="46">
  <si>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</si>
  <si>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</si>
  <si>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</si>
  <si>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</si>
  <si>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</si>
  <si>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</si>
  <si>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</si>
  <si>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</si>
  <si>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</si>
  <si>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</si>
  <si>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</si>
  <si>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</si>
  <si>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</si>
  <si>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</si>
  <si>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</si>
  <si>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</si>
  <si>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</si>
  <si>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</si>
  <si>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</si>
  <si>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</si>
  <si>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</si>
  <si>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</si>
  <si>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</si>
  <si>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</si>
  <si>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</si>
  <si>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</si>
  <si>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</si>
  <si>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</si>
  <si>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</si>
  <si>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</si>
  <si>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</si>
  <si>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</si>
  <si>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</si>
  <si>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</si>
  <si>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</si>
  <si>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</si>
  <si>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</si>
  <si>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</si>
  <si>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</si>
  <si>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</si>
  <si>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</si>
  <si>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</si>
  <si>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</si>
  <si>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</si>
  <si>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</si>
  <si>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JP GREJANJE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</si>
</sst>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topLeftCell="C1" zoomScale="80" zoomScaleNormal="80" zoomScaleSheetLayoutView="80" workbookViewId="0">
      <selection activeCell="I3" sqref="I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19</v>
      </c>
      <c r="B1" s="1" t="s">
        <v>30</v>
      </c>
      <c r="C1" s="20">
        <v>43980</v>
      </c>
      <c r="D1" s="13" t="s">
        <v>27</v>
      </c>
      <c r="E1" s="16" t="s">
        <v>17</v>
      </c>
      <c r="F1" s="16" t="s">
        <v>33</v>
      </c>
      <c r="G1" s="16" t="s">
        <v>42</v>
      </c>
      <c r="H1" s="16" t="s">
        <v>40</v>
      </c>
      <c r="I1" s="16" t="s">
        <v>41</v>
      </c>
      <c r="J1" s="16" t="s">
        <v>38</v>
      </c>
      <c r="K1" s="16" t="s">
        <v>6</v>
      </c>
      <c r="L1" s="16" t="s">
        <v>18</v>
      </c>
      <c r="M1" s="19" t="s">
        <v>34</v>
      </c>
      <c r="N1" s="19" t="s">
        <v>28</v>
      </c>
    </row>
    <row r="2" spans="1:14" ht="18.75" customHeight="1">
      <c r="A2" s="29" t="s">
        <v>20</v>
      </c>
      <c r="B2" s="29"/>
      <c r="E2" s="24" t="s">
        <v>45</v>
      </c>
      <c r="F2" s="6">
        <v>0</v>
      </c>
      <c r="G2" s="6">
        <v>0</v>
      </c>
      <c r="H2" s="6">
        <v>0</v>
      </c>
      <c r="I2" s="6">
        <v>36520.720000000001</v>
      </c>
      <c r="J2" s="6">
        <v>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137373.57999999999</v>
      </c>
      <c r="E3" s="24"/>
      <c r="F3" s="5">
        <v>0</v>
      </c>
      <c r="G3" s="5"/>
      <c r="H3" s="5">
        <v>0</v>
      </c>
      <c r="I3" s="6">
        <v>0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/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11304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31</v>
      </c>
      <c r="C6" s="8">
        <v>0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21</v>
      </c>
      <c r="B8" s="31"/>
      <c r="C8" s="9">
        <f>SUM(C3:C7)</f>
        <v>148677.57999999999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22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29</v>
      </c>
      <c r="C10" s="8">
        <v>36520.720000000001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36</v>
      </c>
      <c r="C11" s="8">
        <v>0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23</v>
      </c>
      <c r="B13" s="35"/>
      <c r="C13" s="11">
        <f>SUM(C10:C11:C12)</f>
        <v>36520.720000000001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24</v>
      </c>
      <c r="B14" s="37"/>
      <c r="C14" s="11">
        <f>C8-C13</f>
        <v>112156.85999999999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25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44</v>
      </c>
      <c r="C16" s="8">
        <v>0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5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43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7</v>
      </c>
      <c r="C19" s="8">
        <v>36520.720000000001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37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8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9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32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35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39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11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12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13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14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15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16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26</v>
      </c>
      <c r="B34" s="28"/>
      <c r="C34" s="9">
        <f>SUM(C16:C21,C23:C33)</f>
        <v>36520.720000000001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28</v>
      </c>
      <c r="F67" s="18">
        <f t="shared" ref="F67:M67" si="0">SUM(F2:F66)</f>
        <v>0</v>
      </c>
      <c r="G67" s="18">
        <f t="shared" si="0"/>
        <v>0</v>
      </c>
      <c r="H67" s="18">
        <f t="shared" si="0"/>
        <v>0</v>
      </c>
      <c r="I67" s="18">
        <f t="shared" si="0"/>
        <v>36520.720000000001</v>
      </c>
      <c r="J67" s="5">
        <f t="shared" si="0"/>
        <v>0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36520.720000000001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2020-06-01T05:38:39Z</dcterms:modified>
</cp:coreProperties>
</file>