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<sst xmlns="http://schemas.openxmlformats.org/spreadsheetml/2006/main" count="64" uniqueCount="62">
  <si>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</si>
  <si>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</si>
  <si>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</si>
  <si>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</si>
  <si>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</si>
  <si>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</si>
  <si>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</si>
  <si>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</si>
  <si>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</si>
  <si>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</si>
  <si>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</si>
  <si>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</si>
  <si>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</si>
  <si>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</si>
  <si>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</si>
  <si>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</si>
  <si>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</si>
  <si>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</si>
  <si>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</si>
  <si>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</si>
  <si>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</si>
  <si>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</si>
  <si>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</si>
  <si>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</si>
  <si>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</si>
  <si>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</si>
  <si>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</si>
  <si>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</si>
  <si>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</si>
  <si>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</si>
  <si>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</si>
  <si>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</si>
  <si>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</si>
  <si>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</si>
  <si>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</si>
  <si>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</si>
  <si>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</si>
  <si>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</si>
  <si>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</si>
  <si>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</si>
  <si>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</si>
  <si>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</si>
  <si>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FARMALOGIST</t>
  </si>
  <si>
    <t>PHOENIX</t>
  </si>
  <si>
    <t>SINOFARM</t>
  </si>
  <si>
    <t>LABRA</t>
  </si>
  <si>
    <t>SUPERLAB</t>
  </si>
  <si>
    <t>METREKO</t>
  </si>
  <si>
    <t>ECO TRADE</t>
  </si>
  <si>
    <t>LAYON</t>
  </si>
  <si>
    <t>FLORAKOMERC</t>
  </si>
  <si>
    <t>APOTEKA BEOGRAD</t>
  </si>
  <si>
    <t>TEHNOGAS MESSER</t>
  </si>
  <si>
    <t xml:space="preserve">UPRAVA TREZORA </t>
  </si>
  <si>
    <t>ADVOKAT LAZIĆ</t>
  </si>
  <si>
    <t>NAŠE NOVINE</t>
  </si>
  <si>
    <t>DELTAGRAF</t>
  </si>
  <si>
    <t>B2M</t>
  </si>
  <si>
    <t>POŠTANSKI TROŠKOVI</t>
  </si>
  <si>
    <t>BIROTEHNA</t>
  </si>
  <si>
    <t>KARLO</t>
  </si>
  <si>
    <t>NEO YU DENT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</si>
</sst>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C37" zoomScale="80" zoomScaleNormal="80" zoomScaleSheetLayoutView="80" workbookViewId="0">
      <selection activeCell="H22" sqref="H2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43776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6" t="s">
        <v>21</v>
      </c>
      <c r="B2" s="26"/>
      <c r="E2" s="17" t="s">
        <v>42</v>
      </c>
      <c r="F2" s="6">
        <v>0</v>
      </c>
      <c r="G2" s="6">
        <v>0</v>
      </c>
      <c r="H2" s="6">
        <v>0</v>
      </c>
      <c r="I2" s="6">
        <v>0</v>
      </c>
      <c r="J2" s="6">
        <v>17344.8</v>
      </c>
      <c r="K2" s="6">
        <v>0</v>
      </c>
      <c r="L2" s="6"/>
    </row>
    <row r="3" spans="1:12">
      <c r="A3" s="2">
        <v>1</v>
      </c>
      <c r="B3" s="2" t="s">
        <v>0</v>
      </c>
      <c r="C3" s="8">
        <v>2090692.87</v>
      </c>
      <c r="E3" s="17" t="s">
        <v>43</v>
      </c>
      <c r="F3" s="5">
        <v>0</v>
      </c>
      <c r="G3" s="6">
        <v>0</v>
      </c>
      <c r="H3" s="5">
        <v>0</v>
      </c>
      <c r="I3" s="5">
        <v>0</v>
      </c>
      <c r="J3" s="5">
        <v>44750.400000000001</v>
      </c>
      <c r="K3" s="5">
        <v>0</v>
      </c>
      <c r="L3" s="5"/>
    </row>
    <row r="4" spans="1:12">
      <c r="A4" s="2">
        <v>2</v>
      </c>
      <c r="B4" s="2" t="s">
        <v>1</v>
      </c>
      <c r="C4" s="8">
        <v>0</v>
      </c>
      <c r="E4" s="17" t="s">
        <v>44</v>
      </c>
      <c r="F4" s="6">
        <v>0</v>
      </c>
      <c r="G4" s="6">
        <v>0</v>
      </c>
      <c r="H4" s="6">
        <v>0</v>
      </c>
      <c r="I4" s="6"/>
      <c r="J4" s="6">
        <v>76562.58</v>
      </c>
      <c r="K4" s="6">
        <v>0</v>
      </c>
      <c r="L4" s="6"/>
    </row>
    <row r="5" spans="1:12">
      <c r="A5" s="2">
        <v>3</v>
      </c>
      <c r="B5" s="2" t="s">
        <v>2</v>
      </c>
      <c r="C5" s="8">
        <v>25350</v>
      </c>
      <c r="E5" s="17" t="s">
        <v>45</v>
      </c>
      <c r="F5" s="5">
        <v>0</v>
      </c>
      <c r="G5" s="5">
        <v>0</v>
      </c>
      <c r="H5" s="5">
        <v>0</v>
      </c>
      <c r="I5" s="5">
        <v>0</v>
      </c>
      <c r="J5" s="5">
        <v>8160</v>
      </c>
      <c r="K5" s="5">
        <v>0</v>
      </c>
      <c r="L5" s="5"/>
    </row>
    <row r="6" spans="1:12">
      <c r="A6" s="2">
        <v>4</v>
      </c>
      <c r="B6" s="2" t="s">
        <v>32</v>
      </c>
      <c r="C6" s="8">
        <v>0</v>
      </c>
      <c r="E6" s="17" t="s">
        <v>46</v>
      </c>
      <c r="F6" s="5">
        <v>0</v>
      </c>
      <c r="G6" s="5">
        <v>0</v>
      </c>
      <c r="H6" s="5">
        <v>0</v>
      </c>
      <c r="I6" s="14"/>
      <c r="J6" s="5">
        <v>6360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 t="s">
        <v>47</v>
      </c>
      <c r="F7" s="6">
        <v>0</v>
      </c>
      <c r="G7" s="6"/>
      <c r="H7" s="6">
        <v>0</v>
      </c>
      <c r="I7" s="21"/>
      <c r="J7" s="6">
        <v>5880</v>
      </c>
      <c r="K7" s="6"/>
      <c r="L7" s="6"/>
    </row>
    <row r="8" spans="1:12" ht="15" customHeight="1">
      <c r="A8" s="27" t="s">
        <v>22</v>
      </c>
      <c r="B8" s="28"/>
      <c r="C8" s="9">
        <f>SUM(C3:C7)</f>
        <v>2116042.87</v>
      </c>
      <c r="E8" s="17" t="s">
        <v>48</v>
      </c>
      <c r="F8" s="5"/>
      <c r="G8" s="5"/>
      <c r="H8" s="5">
        <v>0</v>
      </c>
      <c r="I8" s="5"/>
      <c r="J8" s="5">
        <v>10334.879999999999</v>
      </c>
      <c r="K8" s="5"/>
      <c r="L8" s="5"/>
    </row>
    <row r="9" spans="1:12" ht="18.75">
      <c r="A9" s="29" t="s">
        <v>23</v>
      </c>
      <c r="B9" s="30"/>
      <c r="C9" s="10"/>
      <c r="E9" s="17" t="s">
        <v>49</v>
      </c>
      <c r="F9" s="6"/>
      <c r="G9" s="6">
        <v>0</v>
      </c>
      <c r="H9" s="6">
        <v>0</v>
      </c>
      <c r="I9" s="6"/>
      <c r="J9" s="6">
        <v>6300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312799.53999999998</v>
      </c>
      <c r="E10" s="17" t="s">
        <v>50</v>
      </c>
      <c r="F10" s="6"/>
      <c r="G10" s="6"/>
      <c r="H10" s="6">
        <v>0</v>
      </c>
      <c r="I10" s="6"/>
      <c r="J10" s="6">
        <v>13939.2</v>
      </c>
      <c r="K10" s="6"/>
      <c r="L10" s="6"/>
    </row>
    <row r="11" spans="1:12">
      <c r="A11" s="2">
        <v>2</v>
      </c>
      <c r="B11" s="2" t="s">
        <v>37</v>
      </c>
      <c r="C11" s="8">
        <v>0</v>
      </c>
      <c r="E11" s="17" t="s">
        <v>51</v>
      </c>
      <c r="F11" s="6"/>
      <c r="G11" s="6"/>
      <c r="H11" s="6">
        <v>0</v>
      </c>
      <c r="I11" s="6"/>
      <c r="J11" s="6">
        <v>2726.38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 t="s">
        <v>52</v>
      </c>
      <c r="F12" s="6"/>
      <c r="G12" s="6"/>
      <c r="H12" s="6">
        <v>0</v>
      </c>
      <c r="I12" s="6"/>
      <c r="J12" s="6">
        <v>6975.1</v>
      </c>
      <c r="K12" s="6"/>
      <c r="L12" s="6"/>
    </row>
    <row r="13" spans="1:12">
      <c r="A13" s="31" t="s">
        <v>24</v>
      </c>
      <c r="B13" s="32"/>
      <c r="C13" s="11">
        <f>SUM(C10,C11,C12)</f>
        <v>312799.53999999998</v>
      </c>
      <c r="E13" s="17" t="s">
        <v>53</v>
      </c>
      <c r="F13" s="6"/>
      <c r="G13" s="6"/>
      <c r="H13" s="6">
        <v>104</v>
      </c>
      <c r="I13" s="6"/>
      <c r="J13" s="6">
        <v>0</v>
      </c>
      <c r="K13" s="6"/>
      <c r="L13" s="6"/>
    </row>
    <row r="14" spans="1:12">
      <c r="A14" s="33" t="s">
        <v>25</v>
      </c>
      <c r="B14" s="34"/>
      <c r="C14" s="11">
        <f>C8-C13</f>
        <v>1803243.33</v>
      </c>
      <c r="E14" s="17" t="s">
        <v>54</v>
      </c>
      <c r="F14" s="5"/>
      <c r="G14" s="5"/>
      <c r="H14" s="5">
        <v>21600</v>
      </c>
      <c r="I14" s="5"/>
      <c r="J14" s="5">
        <v>0</v>
      </c>
      <c r="K14" s="5"/>
      <c r="L14" s="5"/>
    </row>
    <row r="15" spans="1:12" ht="18.75">
      <c r="A15" s="35" t="s">
        <v>26</v>
      </c>
      <c r="B15" s="35"/>
      <c r="C15" s="8"/>
      <c r="E15" s="17" t="s">
        <v>55</v>
      </c>
      <c r="F15" s="5"/>
      <c r="G15" s="5"/>
      <c r="H15" s="5">
        <v>3000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 t="s">
        <v>56</v>
      </c>
      <c r="F16" s="5"/>
      <c r="G16" s="5"/>
      <c r="H16" s="5">
        <v>38448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 t="s">
        <v>57</v>
      </c>
      <c r="F17" s="5"/>
      <c r="G17" s="5"/>
      <c r="H17" s="5">
        <v>6072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 t="s">
        <v>58</v>
      </c>
      <c r="F18" s="5"/>
      <c r="G18" s="5"/>
      <c r="H18" s="5">
        <v>1220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 t="s">
        <v>59</v>
      </c>
      <c r="F19" s="5"/>
      <c r="G19" s="5"/>
      <c r="H19" s="5">
        <v>12750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 t="s">
        <v>60</v>
      </c>
      <c r="F20" s="5"/>
      <c r="G20" s="5"/>
      <c r="H20" s="5">
        <v>11800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113466.2</v>
      </c>
      <c r="E21" s="17" t="s">
        <v>61</v>
      </c>
      <c r="F21" s="5"/>
      <c r="G21" s="5"/>
      <c r="H21" s="5">
        <v>18472.2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199333.34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27</v>
      </c>
      <c r="B34" s="25"/>
      <c r="C34" s="9">
        <f>SUM(C16:C21,C23:C33)</f>
        <v>312799.53999999998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0</v>
      </c>
      <c r="G67" s="18">
        <f t="shared" si="0"/>
        <v>0</v>
      </c>
      <c r="H67" s="5">
        <f t="shared" si="0"/>
        <v>113466.2</v>
      </c>
      <c r="I67" s="5">
        <f t="shared" si="0"/>
        <v>0</v>
      </c>
      <c r="J67" s="5">
        <f t="shared" si="0"/>
        <v>199333.34000000003</v>
      </c>
      <c r="K67" s="5">
        <f t="shared" si="0"/>
        <v>0</v>
      </c>
      <c r="L67" s="5">
        <f>F67+G67+H67+I67+J67+K67</f>
        <v>312799.54000000004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2019-11-08T07:00:53Z</dcterms:modified>
</cp:coreProperties>
</file>