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<sst xmlns="http://schemas.openxmlformats.org/spreadsheetml/2006/main" count="56" uniqueCount="53">
  <si>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</si>
  <si>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</si>
  <si>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</si>
  <si>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</si>
  <si>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</si>
  <si>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</si>
  <si>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</si>
  <si>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</si>
  <si>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</si>
  <si>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</si>
  <si>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</si>
  <si>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</si>
  <si>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</si>
  <si>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</si>
  <si>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</si>
  <si>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</si>
  <si>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</si>
  <si>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</si>
  <si>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</si>
  <si>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</si>
  <si>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</si>
  <si>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</si>
  <si>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</si>
  <si>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</si>
  <si>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</si>
  <si>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</si>
  <si>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</si>
  <si>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</si>
  <si>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</si>
  <si>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</si>
  <si>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</si>
  <si>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</si>
  <si>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</si>
  <si>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</si>
  <si>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</si>
  <si>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</si>
  <si>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</si>
  <si>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</si>
  <si>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</si>
  <si>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</si>
  <si>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</si>
  <si>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</si>
  <si>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DOM ZDRAVLJA</t>
  </si>
  <si>
    <t>VEGA</t>
  </si>
  <si>
    <t>PHOENIX</t>
  </si>
  <si>
    <t>FARMALOGIST</t>
  </si>
  <si>
    <t>EURO MOTUS</t>
  </si>
  <si>
    <t>MEDICINSKI FAKULTET</t>
  </si>
  <si>
    <t>UPRAVA TREZORA</t>
  </si>
  <si>
    <t>POŠTANSKI TROŠKOVI</t>
  </si>
  <si>
    <t>SINOFARM</t>
  </si>
  <si>
    <t>ECO TRADE</t>
  </si>
  <si>
    <t>TEHNOGAS MESSER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</si>
</sst>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0" zoomScaleNormal="80" zoomScaleSheetLayoutView="80" workbookViewId="0">
      <selection activeCell="F5" sqref="F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43759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43</v>
      </c>
      <c r="F2" s="6">
        <v>9193.7999999999993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1630261.73</v>
      </c>
      <c r="E3" s="17" t="s">
        <v>44</v>
      </c>
      <c r="F3" s="5">
        <v>3739.16</v>
      </c>
      <c r="G3" s="6">
        <v>0</v>
      </c>
      <c r="H3" s="5">
        <v>0</v>
      </c>
      <c r="I3" s="5"/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 t="s">
        <v>45</v>
      </c>
      <c r="F4" s="6">
        <v>40048.800000000003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26550</v>
      </c>
      <c r="E5" s="17" t="s">
        <v>46</v>
      </c>
      <c r="F5" s="5">
        <v>0</v>
      </c>
      <c r="G5" s="5">
        <v>307095.14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52981.760000000002</v>
      </c>
      <c r="E6" s="17" t="s">
        <v>47</v>
      </c>
      <c r="F6" s="5">
        <v>0</v>
      </c>
      <c r="G6" s="5"/>
      <c r="H6" s="5">
        <v>150000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50000</v>
      </c>
      <c r="E7" s="17" t="s">
        <v>42</v>
      </c>
      <c r="F7" s="6">
        <v>0</v>
      </c>
      <c r="G7" s="6"/>
      <c r="H7" s="6">
        <v>77220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1759793.49</v>
      </c>
      <c r="E8" s="17" t="s">
        <v>48</v>
      </c>
      <c r="F8" s="5"/>
      <c r="G8" s="5"/>
      <c r="H8" s="5">
        <v>21689.61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 t="s">
        <v>49</v>
      </c>
      <c r="F9" s="6"/>
      <c r="G9" s="6">
        <v>0</v>
      </c>
      <c r="H9" s="6">
        <v>1300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480084.75</v>
      </c>
      <c r="E10" s="17" t="s">
        <v>44</v>
      </c>
      <c r="F10" s="6"/>
      <c r="G10" s="6"/>
      <c r="H10" s="6">
        <v>0</v>
      </c>
      <c r="I10" s="6"/>
      <c r="J10" s="6">
        <v>11784</v>
      </c>
      <c r="K10" s="6"/>
      <c r="L10" s="6"/>
    </row>
    <row r="11" spans="1:12">
      <c r="A11" s="2">
        <v>2</v>
      </c>
      <c r="B11" s="2" t="s">
        <v>37</v>
      </c>
      <c r="C11" s="8">
        <v>52981.760000000002</v>
      </c>
      <c r="E11" s="17" t="s">
        <v>50</v>
      </c>
      <c r="F11" s="6"/>
      <c r="G11" s="6"/>
      <c r="H11" s="6">
        <v>0</v>
      </c>
      <c r="I11" s="6"/>
      <c r="J11" s="6">
        <v>22669.21</v>
      </c>
      <c r="K11" s="6"/>
      <c r="L11" s="6"/>
    </row>
    <row r="12" spans="1:12">
      <c r="A12" s="22">
        <v>3</v>
      </c>
      <c r="B12" s="23" t="s">
        <v>4</v>
      </c>
      <c r="C12" s="8">
        <v>127220</v>
      </c>
      <c r="E12" s="17" t="s">
        <v>51</v>
      </c>
      <c r="F12" s="6"/>
      <c r="G12" s="6"/>
      <c r="H12" s="6">
        <v>0</v>
      </c>
      <c r="I12" s="6"/>
      <c r="J12" s="6">
        <v>13334.8</v>
      </c>
      <c r="K12" s="6"/>
      <c r="L12" s="6"/>
    </row>
    <row r="13" spans="1:12">
      <c r="A13" s="31" t="s">
        <v>24</v>
      </c>
      <c r="B13" s="32"/>
      <c r="C13" s="11">
        <f>SUM(C10,C11,C12)</f>
        <v>660286.51</v>
      </c>
      <c r="E13" s="17" t="s">
        <v>52</v>
      </c>
      <c r="F13" s="6"/>
      <c r="G13" s="6"/>
      <c r="H13" s="6">
        <v>0</v>
      </c>
      <c r="I13" s="6"/>
      <c r="J13" s="6">
        <v>2211.9899999999998</v>
      </c>
      <c r="K13" s="6"/>
      <c r="L13" s="6"/>
    </row>
    <row r="14" spans="1:12">
      <c r="A14" s="33" t="s">
        <v>25</v>
      </c>
      <c r="B14" s="34"/>
      <c r="C14" s="11">
        <f>C8-C13</f>
        <v>1099506.98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307095.14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250209.61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52981.760000000002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50000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660286.51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52981.760000000002</v>
      </c>
      <c r="G67" s="18">
        <f t="shared" si="0"/>
        <v>307095.14</v>
      </c>
      <c r="H67" s="5">
        <f t="shared" si="0"/>
        <v>250209.61</v>
      </c>
      <c r="I67" s="5">
        <f t="shared" si="0"/>
        <v>0</v>
      </c>
      <c r="J67" s="5">
        <f t="shared" si="0"/>
        <v>49999.999999999993</v>
      </c>
      <c r="K67" s="5">
        <f t="shared" si="0"/>
        <v>0</v>
      </c>
      <c r="L67" s="5">
        <f>F67+G67+H67+I67+J67+K67</f>
        <v>660286.51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2019-10-22T05:41:27Z</dcterms:modified>
</cp:coreProperties>
</file>