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<sst xmlns="http://schemas.openxmlformats.org/spreadsheetml/2006/main" count="55" uniqueCount="53">
  <si>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</si>
  <si>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</si>
  <si>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</si>
  <si>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</si>
  <si>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</si>
  <si>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</si>
  <si>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</si>
  <si>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</si>
  <si>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</si>
  <si>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</si>
  <si>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</si>
  <si>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</si>
  <si>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</si>
  <si>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</si>
  <si>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</si>
  <si>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</si>
  <si>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</si>
  <si>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</si>
  <si>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</si>
  <si>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</si>
  <si>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</si>
  <si>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</si>
  <si>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</si>
  <si>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</si>
  <si>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</si>
  <si>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</si>
  <si>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</si>
  <si>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</si>
  <si>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</si>
  <si>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</si>
  <si>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</si>
  <si>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</si>
  <si>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</si>
  <si>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</si>
  <si>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</si>
  <si>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</si>
  <si>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</si>
  <si>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</si>
  <si>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</si>
  <si>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</si>
  <si>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</si>
  <si>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</si>
  <si>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POŠTANSKI TROŠKOVI</t>
  </si>
  <si>
    <t>DDOR</t>
  </si>
  <si>
    <t>DELTAGRAF</t>
  </si>
  <si>
    <t>SD PRESS</t>
  </si>
  <si>
    <t>ID COM</t>
  </si>
  <si>
    <t>ŠRAFKO PRVI</t>
  </si>
  <si>
    <t>TEHNOGAS MESSER</t>
  </si>
  <si>
    <t>AUTO MEHANIKA</t>
  </si>
  <si>
    <t>WASHGO</t>
  </si>
  <si>
    <t>VRBICA</t>
  </si>
  <si>
    <t>UT PROVIZIJA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</si>
</sst>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C1" zoomScale="80" zoomScaleNormal="80" zoomScaleSheetLayoutView="80" workbookViewId="0">
      <selection activeCell="H13" sqref="H1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43731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6" t="s">
        <v>21</v>
      </c>
      <c r="B2" s="26"/>
      <c r="E2" s="17" t="s">
        <v>42</v>
      </c>
      <c r="F2" s="6">
        <v>0</v>
      </c>
      <c r="G2" s="6">
        <v>0</v>
      </c>
      <c r="H2" s="6">
        <v>320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1879300.93</v>
      </c>
      <c r="E3" s="17" t="s">
        <v>43</v>
      </c>
      <c r="F3" s="5">
        <v>0</v>
      </c>
      <c r="G3" s="6">
        <v>0</v>
      </c>
      <c r="H3" s="5">
        <v>29891</v>
      </c>
      <c r="I3" s="5"/>
      <c r="J3" s="5">
        <v>0</v>
      </c>
      <c r="K3" s="5"/>
      <c r="L3" s="5"/>
    </row>
    <row r="4" spans="1:12">
      <c r="A4" s="2">
        <v>2</v>
      </c>
      <c r="B4" s="2" t="s">
        <v>1</v>
      </c>
      <c r="C4" s="8">
        <v>552355.82999999996</v>
      </c>
      <c r="E4" s="17" t="s">
        <v>44</v>
      </c>
      <c r="F4" s="6">
        <v>0</v>
      </c>
      <c r="G4" s="6">
        <v>0</v>
      </c>
      <c r="H4" s="6">
        <v>22668</v>
      </c>
      <c r="I4" s="6"/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29800</v>
      </c>
      <c r="E5" s="17" t="s">
        <v>45</v>
      </c>
      <c r="F5" s="5">
        <v>0</v>
      </c>
      <c r="G5" s="5">
        <v>0</v>
      </c>
      <c r="H5" s="5">
        <v>175490.48</v>
      </c>
      <c r="I5" s="5">
        <v>0</v>
      </c>
      <c r="J5" s="5">
        <v>0</v>
      </c>
      <c r="K5" s="5"/>
      <c r="L5" s="5"/>
    </row>
    <row r="6" spans="1:12">
      <c r="A6" s="2">
        <v>4</v>
      </c>
      <c r="B6" s="2" t="s">
        <v>32</v>
      </c>
      <c r="C6" s="8">
        <v>0</v>
      </c>
      <c r="E6" s="17" t="s">
        <v>46</v>
      </c>
      <c r="F6" s="5">
        <v>0</v>
      </c>
      <c r="G6" s="5"/>
      <c r="H6" s="5">
        <v>36696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0</v>
      </c>
      <c r="E7" s="17" t="s">
        <v>47</v>
      </c>
      <c r="F7" s="6">
        <v>0</v>
      </c>
      <c r="G7" s="6"/>
      <c r="H7" s="6">
        <v>18950</v>
      </c>
      <c r="I7" s="21"/>
      <c r="J7" s="6">
        <v>0</v>
      </c>
      <c r="K7" s="6"/>
      <c r="L7" s="6"/>
    </row>
    <row r="8" spans="1:12" ht="15" customHeight="1">
      <c r="A8" s="27" t="s">
        <v>22</v>
      </c>
      <c r="B8" s="28"/>
      <c r="C8" s="9">
        <f>SUM(C3:C7)</f>
        <v>2461456.7599999998</v>
      </c>
      <c r="E8" s="17" t="s">
        <v>48</v>
      </c>
      <c r="F8" s="5"/>
      <c r="G8" s="5"/>
      <c r="H8" s="5">
        <v>16704</v>
      </c>
      <c r="I8" s="5"/>
      <c r="J8" s="5">
        <v>0</v>
      </c>
      <c r="K8" s="5"/>
      <c r="L8" s="5"/>
    </row>
    <row r="9" spans="1:12" ht="18.75">
      <c r="A9" s="29" t="s">
        <v>23</v>
      </c>
      <c r="B9" s="30"/>
      <c r="C9" s="10"/>
      <c r="E9" s="17" t="s">
        <v>49</v>
      </c>
      <c r="F9" s="6"/>
      <c r="G9" s="6"/>
      <c r="H9" s="6">
        <v>113040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481295.39</v>
      </c>
      <c r="E10" s="17" t="s">
        <v>50</v>
      </c>
      <c r="F10" s="6"/>
      <c r="G10" s="6"/>
      <c r="H10" s="6">
        <v>17200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0</v>
      </c>
      <c r="E11" s="17" t="s">
        <v>51</v>
      </c>
      <c r="F11" s="6"/>
      <c r="G11" s="6"/>
      <c r="H11" s="6">
        <v>29052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 t="s">
        <v>52</v>
      </c>
      <c r="F12" s="6"/>
      <c r="G12" s="6"/>
      <c r="H12" s="6">
        <v>21283.91</v>
      </c>
      <c r="I12" s="6"/>
      <c r="J12" s="6">
        <v>0</v>
      </c>
      <c r="K12" s="6"/>
      <c r="L12" s="6"/>
    </row>
    <row r="13" spans="1:12">
      <c r="A13" s="31" t="s">
        <v>24</v>
      </c>
      <c r="B13" s="32"/>
      <c r="C13" s="11">
        <f>SUM(C10,C11,C12)</f>
        <v>481295.39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3" t="s">
        <v>25</v>
      </c>
      <c r="B14" s="34"/>
      <c r="C14" s="11">
        <f>C8-C13</f>
        <v>1980161.3699999996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5" t="s">
        <v>26</v>
      </c>
      <c r="B15" s="35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481295.39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27</v>
      </c>
      <c r="B34" s="25"/>
      <c r="C34" s="9">
        <f>SUM(C16:C21,C23:C33)</f>
        <v>481295.39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0</v>
      </c>
      <c r="G67" s="18">
        <f t="shared" si="0"/>
        <v>0</v>
      </c>
      <c r="H67" s="5">
        <f t="shared" si="0"/>
        <v>481295.38999999996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481295.38999999996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2019-09-24T06:05:41Z</dcterms:modified>
</cp:coreProperties>
</file>