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<sst xmlns="http://schemas.openxmlformats.org/spreadsheetml/2006/main" count="58" uniqueCount="56">
  <si>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</si>
  <si>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</si>
  <si>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</si>
  <si>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</si>
  <si>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</si>
  <si>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</si>
  <si>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</si>
  <si>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</si>
  <si>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</si>
  <si>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</si>
  <si>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</si>
  <si>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</si>
  <si>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</si>
  <si>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</si>
  <si>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</si>
  <si>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</si>
  <si>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</si>
  <si>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</si>
  <si>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</si>
  <si>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</si>
  <si>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</si>
  <si>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</si>
  <si>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</si>
  <si>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</si>
  <si>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</si>
  <si>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</si>
  <si>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</si>
  <si>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</si>
  <si>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</si>
  <si>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</si>
  <si>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</si>
  <si>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</si>
  <si>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 xml:space="preserve"> ЕНЕРГЕНТИ У ПРИМАРНОЈ ЗЗ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</si>
  <si>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</si>
  <si>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</si>
  <si>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</si>
  <si>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</si>
  <si>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</si>
  <si>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</si>
  <si>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</si>
  <si>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</si>
  <si>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</si>
  <si>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JUBILARNE NAGRADE</t>
  </si>
  <si>
    <t>MEDICINSKI FAKULTET</t>
  </si>
  <si>
    <t>SRPSKO LEKARSKO DR.</t>
  </si>
  <si>
    <t>IVOX</t>
  </si>
  <si>
    <t>STAKLO DRAGAN</t>
  </si>
  <si>
    <t>JONIMPEX</t>
  </si>
  <si>
    <t>AUTO MEHANIKA</t>
  </si>
  <si>
    <t>TELEKOM</t>
  </si>
  <si>
    <t>TELENOR</t>
  </si>
  <si>
    <t>JP PTT</t>
  </si>
  <si>
    <t>TRIVAX</t>
  </si>
  <si>
    <t>NEO STOM</t>
  </si>
  <si>
    <t>HELIANT</t>
  </si>
  <si>
    <t>IVAPIX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</si>
</sst>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H16" sqref="H1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21</v>
      </c>
      <c r="B1" s="1" t="s">
        <v>33</v>
      </c>
      <c r="C1" s="20">
        <v>43721</v>
      </c>
      <c r="D1" s="13" t="s">
        <v>29</v>
      </c>
      <c r="E1" s="16" t="s">
        <v>19</v>
      </c>
      <c r="F1" s="16" t="s">
        <v>36</v>
      </c>
      <c r="G1" s="16" t="s">
        <v>32</v>
      </c>
      <c r="H1" s="16" t="s">
        <v>41</v>
      </c>
      <c r="I1" s="16" t="s">
        <v>7</v>
      </c>
      <c r="J1" s="16" t="s">
        <v>20</v>
      </c>
      <c r="K1" s="19" t="s">
        <v>37</v>
      </c>
      <c r="L1" s="19" t="s">
        <v>30</v>
      </c>
    </row>
    <row r="2" spans="1:12" ht="18.75" customHeight="1">
      <c r="A2" s="26" t="s">
        <v>22</v>
      </c>
      <c r="B2" s="26"/>
      <c r="E2" s="17" t="s">
        <v>42</v>
      </c>
      <c r="F2" s="6">
        <v>0</v>
      </c>
      <c r="G2" s="6">
        <v>0</v>
      </c>
      <c r="H2" s="6">
        <v>37918.67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1584095.48</v>
      </c>
      <c r="E3" s="17" t="s">
        <v>43</v>
      </c>
      <c r="F3" s="5">
        <v>0</v>
      </c>
      <c r="G3" s="6">
        <v>0</v>
      </c>
      <c r="H3" s="5">
        <v>95000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 t="s">
        <v>44</v>
      </c>
      <c r="F4" s="6">
        <v>0</v>
      </c>
      <c r="G4" s="6">
        <v>0</v>
      </c>
      <c r="H4" s="6">
        <v>6000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10450</v>
      </c>
      <c r="E5" s="17" t="s">
        <v>45</v>
      </c>
      <c r="F5" s="5">
        <v>0</v>
      </c>
      <c r="G5" s="5">
        <v>0</v>
      </c>
      <c r="H5" s="5">
        <v>7235.35</v>
      </c>
      <c r="I5" s="5">
        <v>0</v>
      </c>
      <c r="J5" s="5">
        <v>0</v>
      </c>
      <c r="K5" s="5"/>
      <c r="L5" s="5"/>
    </row>
    <row r="6" spans="1:12">
      <c r="A6" s="2">
        <v>4</v>
      </c>
      <c r="B6" s="2" t="s">
        <v>34</v>
      </c>
      <c r="C6" s="8">
        <v>0</v>
      </c>
      <c r="E6" s="17" t="s">
        <v>46</v>
      </c>
      <c r="F6" s="5">
        <v>0</v>
      </c>
      <c r="G6" s="5"/>
      <c r="H6" s="5">
        <v>5814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6">
        <v>0</v>
      </c>
      <c r="G7" s="6"/>
      <c r="H7" s="6">
        <v>5693.02</v>
      </c>
      <c r="I7" s="21"/>
      <c r="J7" s="6">
        <v>0</v>
      </c>
      <c r="K7" s="6"/>
      <c r="L7" s="6"/>
    </row>
    <row r="8" spans="1:12" ht="15" customHeight="1">
      <c r="A8" s="27" t="s">
        <v>23</v>
      </c>
      <c r="B8" s="28"/>
      <c r="C8" s="9">
        <f>SUM(C3:C7)</f>
        <v>1594545.48</v>
      </c>
      <c r="E8" s="17" t="s">
        <v>48</v>
      </c>
      <c r="F8" s="5"/>
      <c r="G8" s="5"/>
      <c r="H8" s="5">
        <v>98880</v>
      </c>
      <c r="I8" s="5"/>
      <c r="J8" s="5">
        <v>0</v>
      </c>
      <c r="K8" s="5"/>
      <c r="L8" s="5"/>
    </row>
    <row r="9" spans="1:12" ht="18.75">
      <c r="A9" s="29" t="s">
        <v>24</v>
      </c>
      <c r="B9" s="30"/>
      <c r="C9" s="10"/>
      <c r="E9" s="17" t="s">
        <v>49</v>
      </c>
      <c r="F9" s="6"/>
      <c r="G9" s="6"/>
      <c r="H9" s="6">
        <v>95434.07</v>
      </c>
      <c r="I9" s="6"/>
      <c r="J9" s="6"/>
      <c r="K9" s="6"/>
      <c r="L9" s="6"/>
    </row>
    <row r="10" spans="1:12" ht="17.25" customHeight="1">
      <c r="A10" s="2">
        <v>1</v>
      </c>
      <c r="B10" s="3" t="s">
        <v>31</v>
      </c>
      <c r="C10" s="8">
        <v>511805.89</v>
      </c>
      <c r="E10" s="17" t="s">
        <v>50</v>
      </c>
      <c r="F10" s="6"/>
      <c r="G10" s="6"/>
      <c r="H10" s="6">
        <v>20829.580000000002</v>
      </c>
      <c r="I10" s="6"/>
      <c r="J10" s="6"/>
      <c r="K10" s="6"/>
      <c r="L10" s="6"/>
    </row>
    <row r="11" spans="1:12">
      <c r="A11" s="2">
        <v>2</v>
      </c>
      <c r="B11" s="2" t="s">
        <v>39</v>
      </c>
      <c r="C11" s="8">
        <v>0</v>
      </c>
      <c r="E11" s="17" t="s">
        <v>51</v>
      </c>
      <c r="F11" s="6"/>
      <c r="G11" s="6"/>
      <c r="H11" s="6">
        <v>17224</v>
      </c>
      <c r="I11" s="6"/>
      <c r="J11" s="6"/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 t="s">
        <v>52</v>
      </c>
      <c r="F12" s="6"/>
      <c r="G12" s="6"/>
      <c r="H12" s="6">
        <v>28447.200000000001</v>
      </c>
      <c r="I12" s="6"/>
      <c r="J12" s="6"/>
      <c r="K12" s="6"/>
      <c r="L12" s="6"/>
    </row>
    <row r="13" spans="1:12">
      <c r="A13" s="31" t="s">
        <v>25</v>
      </c>
      <c r="B13" s="32"/>
      <c r="C13" s="11">
        <f>SUM(C10,C11,C12)</f>
        <v>511805.89</v>
      </c>
      <c r="E13" s="17" t="s">
        <v>53</v>
      </c>
      <c r="F13" s="6"/>
      <c r="G13" s="6"/>
      <c r="H13" s="6">
        <v>33330</v>
      </c>
      <c r="I13" s="6"/>
      <c r="J13" s="6"/>
      <c r="K13" s="6"/>
      <c r="L13" s="6"/>
    </row>
    <row r="14" spans="1:12">
      <c r="A14" s="33" t="s">
        <v>26</v>
      </c>
      <c r="B14" s="34"/>
      <c r="C14" s="11">
        <f>C8-C13</f>
        <v>1082739.5899999999</v>
      </c>
      <c r="E14" s="17" t="s">
        <v>54</v>
      </c>
      <c r="F14" s="5"/>
      <c r="G14" s="5"/>
      <c r="H14" s="5">
        <v>48000</v>
      </c>
      <c r="I14" s="5"/>
      <c r="J14" s="5"/>
      <c r="K14" s="5"/>
      <c r="L14" s="5"/>
    </row>
    <row r="15" spans="1:12" ht="18.75">
      <c r="A15" s="35" t="s">
        <v>27</v>
      </c>
      <c r="B15" s="35"/>
      <c r="C15" s="8"/>
      <c r="E15" s="17" t="s">
        <v>55</v>
      </c>
      <c r="F15" s="5"/>
      <c r="G15" s="5"/>
      <c r="H15" s="5">
        <v>12000</v>
      </c>
      <c r="I15" s="5"/>
      <c r="J15" s="5"/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2</v>
      </c>
      <c r="B17" s="2" t="s">
        <v>6</v>
      </c>
      <c r="C17" s="8">
        <v>37918.67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5</v>
      </c>
      <c r="B20" s="2" t="s">
        <v>40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473887.22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35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38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11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12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13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14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15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16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17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18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28</v>
      </c>
      <c r="B34" s="25"/>
      <c r="C34" s="9">
        <f>SUM(C16:C21,C23:C33)</f>
        <v>511805.88999999996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30</v>
      </c>
      <c r="F67" s="18">
        <f t="shared" ref="F67:K67" si="0">SUM(F2:F66)</f>
        <v>0</v>
      </c>
      <c r="G67" s="18">
        <f t="shared" si="0"/>
        <v>0</v>
      </c>
      <c r="H67" s="5">
        <f t="shared" si="0"/>
        <v>511805.89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511805.89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2019-09-16T05:48:52Z</dcterms:modified>
</cp:coreProperties>
</file>