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Sheet1!$A$1:$L$75</definedName>
  </definedNames>
  <calcPr calcId="114210"/>
</workbook>
</file>

<file path=xl/calcChain.xml><?xml version="1.0" encoding="utf-8"?>
<calcChain xmlns="http://schemas.openxmlformats.org/spreadsheetml/2006/main">
  <c r="C11" i="1"/>
  <c r="H65"/>
  <c r="I65"/>
  <c r="J65"/>
  <c r="K65"/>
  <c r="L65"/>
  <c r="F65"/>
  <c r="G65"/>
  <c r="C32"/>
  <c r="C7"/>
  <c r="C12"/>
</calcChain>
</file>

<file path=xl/sharedStrings.xml><?xml version="1.0" encoding="utf-8"?>
<sst xmlns="http://schemas.openxmlformats.org/spreadsheetml/2006/main" count="42" uniqueCount="40">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</sst>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="85" zoomScaleNormal="80" zoomScaleSheetLayoutView="85" workbookViewId="0">
      <selection activeCell="A20" sqref="A20:C2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43662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/>
      <c r="F2" s="6"/>
      <c r="G2" s="6">
        <v>0</v>
      </c>
      <c r="H2" s="6">
        <v>0</v>
      </c>
      <c r="I2" s="6"/>
      <c r="J2" s="6">
        <v>0</v>
      </c>
      <c r="K2" s="6"/>
      <c r="L2" s="6"/>
    </row>
    <row r="3" spans="1:12">
      <c r="A3" s="2">
        <v>1</v>
      </c>
      <c r="B3" s="2" t="s">
        <v>0</v>
      </c>
      <c r="C3" s="8">
        <v>2983917.85</v>
      </c>
      <c r="E3" s="17"/>
      <c r="F3" s="5"/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17499729.359999999</v>
      </c>
      <c r="E4" s="17"/>
      <c r="F4" s="6"/>
      <c r="G4" s="6">
        <v>0</v>
      </c>
      <c r="H4" s="6">
        <v>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26250</v>
      </c>
      <c r="E5" s="17"/>
      <c r="F5" s="5"/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3</v>
      </c>
      <c r="C6" s="8">
        <v>0</v>
      </c>
      <c r="E6" s="17"/>
      <c r="F6" s="6"/>
      <c r="G6" s="6"/>
      <c r="H6" s="6">
        <v>0</v>
      </c>
      <c r="I6" s="21"/>
      <c r="J6" s="6">
        <v>0</v>
      </c>
      <c r="K6" s="6"/>
      <c r="L6" s="6"/>
    </row>
    <row r="7" spans="1:12" ht="15" customHeight="1">
      <c r="A7" s="25" t="s">
        <v>24</v>
      </c>
      <c r="B7" s="26"/>
      <c r="C7" s="9">
        <f>C3+C4+C5+C6</f>
        <v>20509897.210000001</v>
      </c>
      <c r="E7" s="17"/>
      <c r="F7" s="5"/>
      <c r="G7" s="5"/>
      <c r="H7" s="5">
        <v>0</v>
      </c>
      <c r="I7" s="5"/>
      <c r="J7" s="5">
        <v>0</v>
      </c>
      <c r="K7" s="5"/>
      <c r="L7" s="5"/>
    </row>
    <row r="8" spans="1:12" ht="18.75">
      <c r="A8" s="27" t="s">
        <v>25</v>
      </c>
      <c r="B8" s="28"/>
      <c r="C8" s="10"/>
      <c r="E8" s="17"/>
      <c r="F8" s="6"/>
      <c r="G8" s="6"/>
      <c r="H8" s="6">
        <v>0</v>
      </c>
      <c r="I8" s="6"/>
      <c r="J8" s="6"/>
      <c r="K8" s="6"/>
      <c r="L8" s="6"/>
    </row>
    <row r="9" spans="1:12" ht="17.25" customHeight="1">
      <c r="A9" s="2">
        <v>1</v>
      </c>
      <c r="B9" s="3" t="s">
        <v>35</v>
      </c>
      <c r="C9" s="8">
        <v>17499729.359999999</v>
      </c>
      <c r="E9" s="17"/>
      <c r="F9" s="6"/>
      <c r="G9" s="6"/>
      <c r="H9" s="6">
        <v>0</v>
      </c>
      <c r="I9" s="6"/>
      <c r="J9" s="6"/>
      <c r="K9" s="6"/>
      <c r="L9" s="6"/>
    </row>
    <row r="10" spans="1:12">
      <c r="A10" s="2">
        <v>2</v>
      </c>
      <c r="B10" s="2" t="s">
        <v>4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9" t="s">
        <v>26</v>
      </c>
      <c r="B11" s="30"/>
      <c r="C11" s="11">
        <f>C9+C10</f>
        <v>17499729.359999999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31" t="s">
        <v>27</v>
      </c>
      <c r="B12" s="32"/>
      <c r="C12" s="11">
        <f>C7-C11</f>
        <v>3010167.8500000015</v>
      </c>
      <c r="E12" s="17"/>
      <c r="F12" s="5"/>
      <c r="G12" s="5"/>
      <c r="H12" s="5">
        <v>0</v>
      </c>
      <c r="I12" s="5"/>
      <c r="J12" s="5"/>
      <c r="K12" s="5"/>
      <c r="L12" s="5"/>
    </row>
    <row r="13" spans="1:12" ht="18.75">
      <c r="A13" s="33" t="s">
        <v>28</v>
      </c>
      <c r="B13" s="33"/>
      <c r="C13" s="10"/>
      <c r="E13" s="17"/>
      <c r="F13" s="5"/>
      <c r="G13" s="5"/>
      <c r="H13" s="5">
        <v>0</v>
      </c>
      <c r="I13" s="5"/>
      <c r="J13" s="5"/>
      <c r="K13" s="5"/>
      <c r="L13" s="5"/>
    </row>
    <row r="14" spans="1:12">
      <c r="A14" s="2">
        <v>1</v>
      </c>
      <c r="B14" s="2" t="s">
        <v>5</v>
      </c>
      <c r="C14" s="8">
        <v>17499729.359999999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>
      <c r="A15" s="2">
        <v>2</v>
      </c>
      <c r="B15" s="2" t="s">
        <v>6</v>
      </c>
      <c r="C15" s="8">
        <v>0</v>
      </c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3</v>
      </c>
      <c r="B16" s="2" t="s">
        <v>7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4</v>
      </c>
      <c r="B17" s="2" t="s">
        <v>8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5</v>
      </c>
      <c r="B18" s="2" t="s">
        <v>29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6</v>
      </c>
      <c r="B19" s="2" t="s">
        <v>9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 ht="18.75" customHeight="1">
      <c r="A20" s="22"/>
      <c r="B20" s="22"/>
      <c r="C20" s="22"/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4">
        <v>7</v>
      </c>
      <c r="B21" s="4" t="s">
        <v>10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>
      <c r="A22" s="4">
        <v>8</v>
      </c>
      <c r="B22" s="4" t="s">
        <v>11</v>
      </c>
      <c r="C22" s="8">
        <v>0</v>
      </c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9</v>
      </c>
      <c r="B23" s="4" t="s">
        <v>30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  <c r="M23" s="15"/>
      <c r="N23" s="15"/>
    </row>
    <row r="24" spans="1:14">
      <c r="A24" s="4">
        <v>10</v>
      </c>
      <c r="B24" s="4" t="s">
        <v>12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  <c r="M24" s="15"/>
      <c r="N24" s="15"/>
    </row>
    <row r="25" spans="1:14">
      <c r="A25" s="4">
        <v>11</v>
      </c>
      <c r="B25" s="12" t="s">
        <v>13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12</v>
      </c>
      <c r="B26" s="12" t="s">
        <v>14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 ht="18.75" customHeight="1">
      <c r="A27" s="4">
        <v>13</v>
      </c>
      <c r="B27" s="12" t="s">
        <v>15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14</v>
      </c>
      <c r="B28" s="4" t="s">
        <v>16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>
      <c r="A29" s="4">
        <v>15</v>
      </c>
      <c r="B29" s="4" t="s">
        <v>17</v>
      </c>
      <c r="C29" s="8"/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16</v>
      </c>
      <c r="B30" s="4" t="s">
        <v>18</v>
      </c>
      <c r="C30" s="8">
        <v>0</v>
      </c>
      <c r="E30" s="4"/>
      <c r="F30" s="18"/>
      <c r="G30" s="18"/>
      <c r="H30" s="5">
        <v>0</v>
      </c>
      <c r="I30" s="5"/>
      <c r="J30" s="5"/>
      <c r="K30" s="5"/>
      <c r="L30" s="5"/>
      <c r="M30" s="15"/>
      <c r="N30" s="15"/>
    </row>
    <row r="31" spans="1:14" ht="17.25" customHeight="1">
      <c r="A31" s="4">
        <v>17</v>
      </c>
      <c r="B31" s="4" t="s">
        <v>19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>
      <c r="A32" s="23" t="s">
        <v>31</v>
      </c>
      <c r="B32" s="23"/>
      <c r="C32" s="9">
        <f>SUM(C14:C19,C21:C31)</f>
        <v>17499729.359999999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5:14">
      <c r="E33" s="4"/>
      <c r="F33" s="18"/>
      <c r="G33" s="18"/>
      <c r="H33" s="5"/>
      <c r="I33" s="5"/>
      <c r="J33" s="5"/>
      <c r="K33" s="5"/>
      <c r="L33" s="5"/>
      <c r="M33" s="15"/>
      <c r="N33" s="15"/>
    </row>
    <row r="34" spans="5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5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5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5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5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5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5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5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5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5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5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5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5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5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5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18"/>
      <c r="L58" s="18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 t="s">
        <v>34</v>
      </c>
      <c r="F65" s="18">
        <f t="shared" ref="F65:L65" si="0">SUM(F2:F64)</f>
        <v>0</v>
      </c>
      <c r="G65" s="18">
        <f t="shared" si="0"/>
        <v>0</v>
      </c>
      <c r="H65" s="5">
        <f t="shared" si="0"/>
        <v>0</v>
      </c>
      <c r="I65" s="5">
        <f t="shared" si="0"/>
        <v>0</v>
      </c>
      <c r="J65" s="5">
        <f t="shared" si="0"/>
        <v>0</v>
      </c>
      <c r="K65" s="5">
        <f t="shared" si="0"/>
        <v>0</v>
      </c>
      <c r="L65" s="5">
        <f t="shared" si="0"/>
        <v>0</v>
      </c>
      <c r="M65" s="15"/>
      <c r="N65" s="15"/>
    </row>
    <row r="66" spans="5:15">
      <c r="M66" s="15"/>
      <c r="N66" s="15"/>
    </row>
    <row r="67" spans="5:15">
      <c r="I67" s="6"/>
      <c r="M67" s="15"/>
      <c r="N67" s="15"/>
    </row>
    <row r="68" spans="5:15">
      <c r="M68" s="15"/>
    </row>
    <row r="69" spans="5:15">
      <c r="E69" s="15"/>
      <c r="F69" s="15"/>
      <c r="G69" s="15"/>
      <c r="H69" s="15"/>
      <c r="I69" s="15"/>
      <c r="J69" s="15"/>
      <c r="K69" s="14"/>
      <c r="L69" s="14"/>
      <c r="M69" s="15"/>
      <c r="N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N76" s="15"/>
      <c r="O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K99" s="15"/>
      <c r="L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2019-07-17T07:55:55Z</dcterms:modified>
</cp:coreProperties>
</file>